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tortorelli\Desktop\"/>
    </mc:Choice>
  </mc:AlternateContent>
  <bookViews>
    <workbookView xWindow="0" yWindow="0" windowWidth="21600" windowHeight="9645" firstSheet="4" activeTab="7"/>
  </bookViews>
  <sheets>
    <sheet name="Metro A" sheetId="1" r:id="rId1"/>
    <sheet name="Metro B" sheetId="2" r:id="rId2"/>
    <sheet name="Metro C" sheetId="3" r:id="rId3"/>
    <sheet name="Termini-Centocelle" sheetId="13" r:id="rId4"/>
    <sheet name="Roma-Lido" sheetId="14" r:id="rId5"/>
    <sheet name="Roma-Viterbo" sheetId="15" r:id="rId6"/>
    <sheet name="2" sheetId="6" r:id="rId7"/>
    <sheet name="3" sheetId="7" r:id="rId8"/>
    <sheet name="5" sheetId="8" r:id="rId9"/>
    <sheet name="8" sheetId="9" r:id="rId10"/>
    <sheet name="14" sheetId="10" r:id="rId11"/>
    <sheet name="19" sheetId="11" r:id="rId12"/>
    <sheet name="Bus" sheetId="1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2" l="1"/>
  <c r="D7" i="12"/>
  <c r="D6" i="12"/>
  <c r="D5" i="12"/>
  <c r="D4" i="12"/>
  <c r="D3" i="12"/>
  <c r="K18" i="11"/>
  <c r="J18" i="11"/>
  <c r="I18" i="11"/>
  <c r="H18" i="11"/>
  <c r="K17" i="11"/>
  <c r="J17" i="11"/>
  <c r="I17" i="11"/>
  <c r="H17" i="11"/>
  <c r="K16" i="11"/>
  <c r="J16" i="11"/>
  <c r="I16" i="11"/>
  <c r="H16" i="11"/>
  <c r="K15" i="11"/>
  <c r="J15" i="11"/>
  <c r="I15" i="11"/>
  <c r="H15" i="11"/>
  <c r="K14" i="11"/>
  <c r="J14" i="11"/>
  <c r="I14" i="11"/>
  <c r="H14" i="11"/>
  <c r="K13" i="1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K6" i="11"/>
  <c r="J6" i="11"/>
  <c r="I6" i="11"/>
  <c r="H6" i="11"/>
  <c r="K5" i="11"/>
  <c r="J5" i="11"/>
  <c r="I5" i="11"/>
  <c r="H5" i="11"/>
  <c r="K4" i="11"/>
  <c r="J4" i="11"/>
  <c r="I4" i="11"/>
  <c r="H4" i="11"/>
  <c r="K3" i="11"/>
  <c r="J3" i="11"/>
  <c r="I3" i="11"/>
  <c r="H3" i="11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6" i="10"/>
  <c r="J6" i="10"/>
  <c r="I6" i="10"/>
  <c r="H6" i="10"/>
  <c r="K5" i="10"/>
  <c r="J5" i="10"/>
  <c r="I5" i="10"/>
  <c r="H5" i="10"/>
  <c r="K4" i="10"/>
  <c r="J4" i="10"/>
  <c r="I4" i="10"/>
  <c r="H4" i="10"/>
  <c r="K3" i="10"/>
  <c r="J3" i="10"/>
  <c r="I3" i="10"/>
  <c r="H3" i="10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J7" i="9"/>
  <c r="I7" i="9"/>
  <c r="H7" i="9"/>
  <c r="K6" i="9"/>
  <c r="J6" i="9"/>
  <c r="I6" i="9"/>
  <c r="H6" i="9"/>
  <c r="K5" i="9"/>
  <c r="J5" i="9"/>
  <c r="I5" i="9"/>
  <c r="H5" i="9"/>
  <c r="K4" i="9"/>
  <c r="J4" i="9"/>
  <c r="I4" i="9"/>
  <c r="H4" i="9"/>
  <c r="K3" i="9"/>
  <c r="J3" i="9"/>
  <c r="I3" i="9"/>
  <c r="H3" i="9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5" i="8"/>
  <c r="J5" i="8"/>
  <c r="I5" i="8"/>
  <c r="H5" i="8"/>
  <c r="K4" i="8"/>
  <c r="J4" i="8"/>
  <c r="I4" i="8"/>
  <c r="H4" i="8"/>
  <c r="K3" i="8"/>
  <c r="J3" i="8"/>
  <c r="I3" i="8"/>
  <c r="H3" i="8"/>
  <c r="K8" i="7"/>
  <c r="J8" i="7"/>
  <c r="I8" i="7"/>
  <c r="H8" i="7"/>
  <c r="K7" i="7"/>
  <c r="J7" i="7"/>
  <c r="I7" i="7"/>
  <c r="H7" i="7"/>
  <c r="K6" i="7"/>
  <c r="J6" i="7"/>
  <c r="I6" i="7"/>
  <c r="H6" i="7"/>
  <c r="K5" i="7"/>
  <c r="J5" i="7"/>
  <c r="I5" i="7"/>
  <c r="H5" i="7"/>
  <c r="K4" i="7"/>
  <c r="J4" i="7"/>
  <c r="I4" i="7"/>
  <c r="H4" i="7"/>
  <c r="K3" i="7"/>
  <c r="J3" i="7"/>
  <c r="I3" i="7"/>
  <c r="H3" i="7"/>
  <c r="K5" i="6"/>
  <c r="J5" i="6"/>
  <c r="I5" i="6"/>
  <c r="H5" i="6"/>
  <c r="K4" i="6"/>
  <c r="J4" i="6"/>
  <c r="I4" i="6"/>
  <c r="H4" i="6"/>
  <c r="K3" i="6"/>
  <c r="J3" i="6"/>
  <c r="I3" i="6"/>
  <c r="H3" i="6"/>
  <c r="K36" i="15"/>
  <c r="J36" i="15"/>
  <c r="I36" i="15"/>
  <c r="H36" i="15"/>
  <c r="K35" i="15"/>
  <c r="J35" i="15"/>
  <c r="I35" i="15"/>
  <c r="H35" i="15"/>
  <c r="K34" i="15"/>
  <c r="J34" i="15"/>
  <c r="I34" i="15"/>
  <c r="H34" i="15"/>
  <c r="K33" i="15"/>
  <c r="J33" i="15"/>
  <c r="I33" i="15"/>
  <c r="H33" i="15"/>
  <c r="K32" i="15"/>
  <c r="J32" i="15"/>
  <c r="I32" i="15"/>
  <c r="H32" i="15"/>
  <c r="K31" i="15"/>
  <c r="J31" i="15"/>
  <c r="I31" i="15"/>
  <c r="H31" i="15"/>
  <c r="K30" i="15"/>
  <c r="J30" i="15"/>
  <c r="I30" i="15"/>
  <c r="H30" i="15"/>
  <c r="K29" i="15"/>
  <c r="J29" i="15"/>
  <c r="I29" i="15"/>
  <c r="H29" i="15"/>
  <c r="K28" i="15"/>
  <c r="J28" i="15"/>
  <c r="I28" i="15"/>
  <c r="H28" i="15"/>
  <c r="K27" i="15"/>
  <c r="J27" i="15"/>
  <c r="I27" i="15"/>
  <c r="H27" i="15"/>
  <c r="K26" i="15"/>
  <c r="J26" i="15"/>
  <c r="I26" i="15"/>
  <c r="H26" i="15"/>
  <c r="K25" i="15"/>
  <c r="J25" i="15"/>
  <c r="I25" i="15"/>
  <c r="H25" i="15"/>
  <c r="K24" i="15"/>
  <c r="J24" i="15"/>
  <c r="I24" i="15"/>
  <c r="H24" i="15"/>
  <c r="K23" i="15"/>
  <c r="J23" i="15"/>
  <c r="I23" i="15"/>
  <c r="H23" i="15"/>
  <c r="K22" i="15"/>
  <c r="J22" i="15"/>
  <c r="I22" i="15"/>
  <c r="H22" i="15"/>
  <c r="K21" i="15"/>
  <c r="J21" i="15"/>
  <c r="I21" i="15"/>
  <c r="H21" i="15"/>
  <c r="K20" i="15"/>
  <c r="J20" i="15"/>
  <c r="I20" i="15"/>
  <c r="H20" i="15"/>
  <c r="K19" i="15"/>
  <c r="J19" i="15"/>
  <c r="I19" i="15"/>
  <c r="H19" i="15"/>
  <c r="K18" i="15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K9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" i="15"/>
  <c r="J3" i="15"/>
  <c r="I3" i="15"/>
  <c r="H3" i="15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K3" i="14"/>
  <c r="J3" i="14"/>
  <c r="I3" i="14"/>
  <c r="H3" i="14"/>
  <c r="K7" i="13"/>
  <c r="J7" i="13"/>
  <c r="I7" i="13"/>
  <c r="H7" i="13"/>
  <c r="K6" i="13"/>
  <c r="J6" i="13"/>
  <c r="I6" i="13"/>
  <c r="H6" i="13"/>
  <c r="K5" i="13"/>
  <c r="J5" i="13"/>
  <c r="I5" i="13"/>
  <c r="H5" i="13"/>
  <c r="K4" i="13"/>
  <c r="J4" i="13"/>
  <c r="I4" i="13"/>
  <c r="H4" i="13"/>
  <c r="K3" i="13"/>
  <c r="J3" i="13"/>
  <c r="I3" i="13"/>
  <c r="H3" i="1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K4" i="3"/>
  <c r="J4" i="3"/>
  <c r="I4" i="3"/>
  <c r="H4" i="3"/>
  <c r="K3" i="3"/>
  <c r="J3" i="3"/>
  <c r="I3" i="3"/>
  <c r="H3" i="3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3" i="2"/>
  <c r="J3" i="2"/>
  <c r="I3" i="2"/>
  <c r="H3" i="2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K3" i="1"/>
  <c r="J3" i="1"/>
  <c r="I3" i="1"/>
  <c r="H3" i="1"/>
  <c r="A4" i="12"/>
  <c r="A3" i="12"/>
</calcChain>
</file>

<file path=xl/comments1.xml><?xml version="1.0" encoding="utf-8"?>
<comments xmlns="http://schemas.openxmlformats.org/spreadsheetml/2006/main">
  <authors>
    <author>Carlo Andrea Tortorelli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 xml:space="preserve">Bresadola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<sst xmlns="http://schemas.openxmlformats.org/spreadsheetml/2006/main" count="332" uniqueCount="168">
  <si>
    <t>Battistini</t>
  </si>
  <si>
    <t>Cornelia</t>
  </si>
  <si>
    <t>Baldo degli Ubaldi</t>
  </si>
  <si>
    <t>Valle Aurelia</t>
  </si>
  <si>
    <t>Cipro</t>
  </si>
  <si>
    <t>Ottaviano</t>
  </si>
  <si>
    <t>Lepanto</t>
  </si>
  <si>
    <t>Flaminio</t>
  </si>
  <si>
    <t>Spagna</t>
  </si>
  <si>
    <t>Barberini</t>
  </si>
  <si>
    <t>Repubblica</t>
  </si>
  <si>
    <t>Termini</t>
  </si>
  <si>
    <t>Vittorio Emanuele</t>
  </si>
  <si>
    <t>Manzoni</t>
  </si>
  <si>
    <t>San Giovanni</t>
  </si>
  <si>
    <t>Re di Roma</t>
  </si>
  <si>
    <t>Ponte Lungo</t>
  </si>
  <si>
    <t>Furio Camillo</t>
  </si>
  <si>
    <t>Colli Albani</t>
  </si>
  <si>
    <t>Arco di Travertino</t>
  </si>
  <si>
    <t>Porta Furba</t>
  </si>
  <si>
    <t>Numidio Quadrato</t>
  </si>
  <si>
    <t>Lucio Sestio</t>
  </si>
  <si>
    <t>Giulio Agricola</t>
  </si>
  <si>
    <t>Subaugusta</t>
  </si>
  <si>
    <t>Cinecittà</t>
  </si>
  <si>
    <t>Anagnina</t>
  </si>
  <si>
    <t>Laurentina</t>
  </si>
  <si>
    <t>EUR Fermi</t>
  </si>
  <si>
    <t>EUR Palasport</t>
  </si>
  <si>
    <t>EUR Magliana</t>
  </si>
  <si>
    <t>Marconi</t>
  </si>
  <si>
    <t>Basilica San Paolo</t>
  </si>
  <si>
    <t>Garbatella</t>
  </si>
  <si>
    <t>Piramide</t>
  </si>
  <si>
    <t>Circo Massimo</t>
  </si>
  <si>
    <t>Colosseo</t>
  </si>
  <si>
    <t>Cavour</t>
  </si>
  <si>
    <t>Castro Pretorio</t>
  </si>
  <si>
    <t>Policlinico</t>
  </si>
  <si>
    <t>Bologna</t>
  </si>
  <si>
    <t>Tiburtina</t>
  </si>
  <si>
    <t>Quintiliani</t>
  </si>
  <si>
    <t>Monti Tiburtini</t>
  </si>
  <si>
    <t>Pietralata</t>
  </si>
  <si>
    <t>S. M. del Soccorso</t>
  </si>
  <si>
    <t>Ponte Mammolo</t>
  </si>
  <si>
    <t>Rebibbia</t>
  </si>
  <si>
    <t>Annibaliano</t>
  </si>
  <si>
    <t>Libia</t>
  </si>
  <si>
    <t>Conca D'Oro</t>
  </si>
  <si>
    <t>Jonio</t>
  </si>
  <si>
    <t>Lodi</t>
  </si>
  <si>
    <t>Pigneto</t>
  </si>
  <si>
    <t>Malatesta</t>
  </si>
  <si>
    <t>Teano</t>
  </si>
  <si>
    <t>Gardenie</t>
  </si>
  <si>
    <t>Mirti</t>
  </si>
  <si>
    <t>Parco di Centocelle</t>
  </si>
  <si>
    <t>Alessandrino</t>
  </si>
  <si>
    <t>Torre Spaccata</t>
  </si>
  <si>
    <t>Torre Maura</t>
  </si>
  <si>
    <t>Giardinetti</t>
  </si>
  <si>
    <t>Torrenova</t>
  </si>
  <si>
    <t>Torre Angela</t>
  </si>
  <si>
    <t>Torre Gaia</t>
  </si>
  <si>
    <t>Grotte Celoni</t>
  </si>
  <si>
    <t>Fontana Candida</t>
  </si>
  <si>
    <t>Borghesiana</t>
  </si>
  <si>
    <t>Bolognetta</t>
  </si>
  <si>
    <t>Finocchio</t>
  </si>
  <si>
    <t>Graniti</t>
  </si>
  <si>
    <t>Pantano</t>
  </si>
  <si>
    <t>Chiusura causa esogena</t>
  </si>
  <si>
    <t>Rallentamento causa esogena</t>
  </si>
  <si>
    <t>Chiusura causa endogena</t>
  </si>
  <si>
    <t>Rallentamento causa endogena</t>
  </si>
  <si>
    <t>Ore di rallentamento/chiusura</t>
  </si>
  <si>
    <t>Mancini</t>
  </si>
  <si>
    <t>Min. Marina</t>
  </si>
  <si>
    <t>Porta Maggiore</t>
  </si>
  <si>
    <t>Galeno</t>
  </si>
  <si>
    <t>Valle Giulia</t>
  </si>
  <si>
    <t>Gerani</t>
  </si>
  <si>
    <t>Bresadola</t>
  </si>
  <si>
    <t>Largo Preneste</t>
  </si>
  <si>
    <t>Caballini</t>
  </si>
  <si>
    <t>Casaletto</t>
  </si>
  <si>
    <t>Ravizza</t>
  </si>
  <si>
    <t>Trastevere</t>
  </si>
  <si>
    <t>B. da Feltre</t>
  </si>
  <si>
    <t>Arenula/Cairoli</t>
  </si>
  <si>
    <t>Venezia</t>
  </si>
  <si>
    <t>Togliatti</t>
  </si>
  <si>
    <t>Risorgimento</t>
  </si>
  <si>
    <t>990L</t>
  </si>
  <si>
    <t>52D</t>
  </si>
  <si>
    <t>Linea</t>
  </si>
  <si>
    <t>Ore di sospensione</t>
  </si>
  <si>
    <t>Ponte Casilino</t>
  </si>
  <si>
    <t>Torpignattara</t>
  </si>
  <si>
    <t>Centocelle</t>
  </si>
  <si>
    <t>Porta San Paolo</t>
  </si>
  <si>
    <t>Tor di Valle</t>
  </si>
  <si>
    <t>Vitinia</t>
  </si>
  <si>
    <t>Casal Bernocchi</t>
  </si>
  <si>
    <t>Acilia</t>
  </si>
  <si>
    <t>Ostia Antica</t>
  </si>
  <si>
    <t>Lido Nord</t>
  </si>
  <si>
    <t>Lido Centro</t>
  </si>
  <si>
    <t>Stella Polare</t>
  </si>
  <si>
    <t>Castel Fusano</t>
  </si>
  <si>
    <t>C. Colombo</t>
  </si>
  <si>
    <t>Euclide</t>
  </si>
  <si>
    <t>Acqua Acetosa</t>
  </si>
  <si>
    <t>Campi Sportivi</t>
  </si>
  <si>
    <t>Monte Antenne</t>
  </si>
  <si>
    <t>Tor di Quinto</t>
  </si>
  <si>
    <t>Due Ponti</t>
  </si>
  <si>
    <t>Grottarossa</t>
  </si>
  <si>
    <t>Saxa Rubra</t>
  </si>
  <si>
    <t>Centro RAI</t>
  </si>
  <si>
    <t>Labaro</t>
  </si>
  <si>
    <t>La Celsa</t>
  </si>
  <si>
    <t>Prima Porta</t>
  </si>
  <si>
    <t>La Giustiniana</t>
  </si>
  <si>
    <t>Montebello</t>
  </si>
  <si>
    <t>Sacrofano</t>
  </si>
  <si>
    <t>Riano</t>
  </si>
  <si>
    <t>Castelnuovo di Porto</t>
  </si>
  <si>
    <t>Morlupo</t>
  </si>
  <si>
    <t>Magliano Romano</t>
  </si>
  <si>
    <t>Rignano Flaminio</t>
  </si>
  <si>
    <t>S. Oreste</t>
  </si>
  <si>
    <t>C. Castellana</t>
  </si>
  <si>
    <t>Catalano</t>
  </si>
  <si>
    <t>Vignanello</t>
  </si>
  <si>
    <t>Soriano nel Cimino</t>
  </si>
  <si>
    <t>Vitorchiano</t>
  </si>
  <si>
    <t>Bagnaia</t>
  </si>
  <si>
    <t>Viterbo</t>
  </si>
  <si>
    <t>Formato hh:mm:ss</t>
  </si>
  <si>
    <t>Formato numero</t>
  </si>
  <si>
    <t>Pian Paradiso</t>
  </si>
  <si>
    <t>Faleri</t>
  </si>
  <si>
    <t>Fabrica di Roma</t>
  </si>
  <si>
    <t>Corchiano</t>
  </si>
  <si>
    <t>La Fornacchia</t>
  </si>
  <si>
    <t>Nomentana</t>
  </si>
  <si>
    <t>Morgagni</t>
  </si>
  <si>
    <t>Scalo San Lorenzo</t>
  </si>
  <si>
    <t>S. Croce in Gerusalemme</t>
  </si>
  <si>
    <t>Aventino/Albania</t>
  </si>
  <si>
    <t>Marmorata/Gelsomini</t>
  </si>
  <si>
    <t>P. Eugenio/Manzoni</t>
  </si>
  <si>
    <t>Officine ATAC</t>
  </si>
  <si>
    <t>Gattamelata</t>
  </si>
  <si>
    <t>Bullicante</t>
  </si>
  <si>
    <t>Tor De Schiavi</t>
  </si>
  <si>
    <t>Mastai</t>
  </si>
  <si>
    <t>Min. Istruzione</t>
  </si>
  <si>
    <t>Ippolito Nievo</t>
  </si>
  <si>
    <t>Pascarella</t>
  </si>
  <si>
    <t>Trastevere FS</t>
  </si>
  <si>
    <t>San Camillo</t>
  </si>
  <si>
    <t xml:space="preserve">San Giov. di Dio </t>
  </si>
  <si>
    <t>Cocconi</t>
  </si>
  <si>
    <t>Tratta sospesa dal 18/12/2021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</si>
</sst>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 vertical="top"/>
    </xf>
    <xf numFmtId="0" fontId="0" fillId="0" borderId="0" xfId="0" applyAlignment="1"/>
    <xf numFmtId="0" fontId="3" fillId="0" borderId="0" xfId="0" applyFont="1"/>
    <xf numFmtId="0" fontId="2" fillId="2" borderId="0" xfId="0" applyFont="1" applyFill="1"/>
    <xf numFmtId="165" fontId="0" fillId="0" borderId="0" xfId="0" applyNumberFormat="1"/>
    <xf numFmtId="165" fontId="0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5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19" sqref="A19"/>
    </sheetView>
  </sheetViews>
  <sheetFormatPr defaultRowHeight="15" x14ac:dyDescent="0.25"/>
  <cols>
    <col min="1" max="1" width="28.42578125" bestFit="1" customWidth="1"/>
    <col min="2" max="2" width="23.7109375" style="1" bestFit="1" customWidth="1"/>
    <col min="3" max="3" width="29.28515625" style="1" bestFit="1" customWidth="1"/>
    <col min="4" max="4" width="22.28515625" style="1" bestFit="1" customWidth="1"/>
    <col min="5" max="5" width="27.85546875" style="1" bestFit="1" customWidth="1"/>
    <col min="6" max="7" width="9.140625" style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2" x14ac:dyDescent="0.25">
      <c r="B1" s="11" t="s">
        <v>141</v>
      </c>
      <c r="C1" s="11"/>
      <c r="D1" s="11"/>
      <c r="E1" s="11"/>
      <c r="H1" s="12" t="s">
        <v>142</v>
      </c>
      <c r="I1" s="12"/>
      <c r="J1" s="12"/>
      <c r="K1" s="12"/>
      <c r="L1" s="6"/>
    </row>
    <row r="2" spans="1:12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H2" s="2" t="s">
        <v>75</v>
      </c>
      <c r="I2" s="2" t="s">
        <v>76</v>
      </c>
      <c r="J2" s="2" t="s">
        <v>73</v>
      </c>
      <c r="K2" s="2" t="s">
        <v>74</v>
      </c>
    </row>
    <row r="3" spans="1:12" x14ac:dyDescent="0.25">
      <c r="A3" s="3" t="s">
        <v>0</v>
      </c>
      <c r="B3" s="9">
        <v>0.28888888888888886</v>
      </c>
      <c r="C3" s="9">
        <v>3.0555555555555558E-2</v>
      </c>
      <c r="D3" s="9">
        <v>6.25E-2</v>
      </c>
      <c r="E3" s="9">
        <v>1.5277777777777777E-2</v>
      </c>
      <c r="H3" s="1">
        <f>HOUR(B3)+MINUTE(B3)/60</f>
        <v>6.9333333333333336</v>
      </c>
      <c r="I3" s="1">
        <f t="shared" ref="I3:K18" si="0">HOUR(C3)+MINUTE(C3)/60</f>
        <v>0.73333333333333328</v>
      </c>
      <c r="J3" s="1">
        <f t="shared" si="0"/>
        <v>1.5</v>
      </c>
      <c r="K3" s="1">
        <f t="shared" si="0"/>
        <v>0.36666666666666664</v>
      </c>
    </row>
    <row r="4" spans="1:12" x14ac:dyDescent="0.25">
      <c r="A4" s="3" t="s">
        <v>1</v>
      </c>
      <c r="B4" s="9">
        <v>0.28888888888888886</v>
      </c>
      <c r="C4" s="9">
        <v>3.0555555555555558E-2</v>
      </c>
      <c r="D4" s="9">
        <v>6.25E-2</v>
      </c>
      <c r="E4" s="9">
        <v>1.5277777777777777E-2</v>
      </c>
      <c r="H4" s="1">
        <f t="shared" ref="H4:K29" si="1">HOUR(B4)+MINUTE(B4)/60</f>
        <v>6.9333333333333336</v>
      </c>
      <c r="I4" s="1">
        <f t="shared" si="0"/>
        <v>0.73333333333333328</v>
      </c>
      <c r="J4" s="1">
        <f t="shared" si="0"/>
        <v>1.5</v>
      </c>
      <c r="K4" s="1">
        <f t="shared" si="0"/>
        <v>0.36666666666666664</v>
      </c>
    </row>
    <row r="5" spans="1:12" x14ac:dyDescent="0.25">
      <c r="A5" s="3" t="s">
        <v>2</v>
      </c>
      <c r="B5" s="9">
        <v>0.28888888888888886</v>
      </c>
      <c r="C5" s="9">
        <v>3.0555555555555558E-2</v>
      </c>
      <c r="D5" s="9">
        <v>6.25E-2</v>
      </c>
      <c r="E5" s="9">
        <v>1.5277777777777777E-2</v>
      </c>
      <c r="H5" s="1">
        <f t="shared" si="1"/>
        <v>6.9333333333333336</v>
      </c>
      <c r="I5" s="1">
        <f t="shared" si="0"/>
        <v>0.73333333333333328</v>
      </c>
      <c r="J5" s="1">
        <f t="shared" si="0"/>
        <v>1.5</v>
      </c>
      <c r="K5" s="1">
        <f t="shared" si="0"/>
        <v>0.36666666666666664</v>
      </c>
    </row>
    <row r="6" spans="1:12" x14ac:dyDescent="0.25">
      <c r="A6" s="3" t="s">
        <v>3</v>
      </c>
      <c r="B6" s="9">
        <v>0.28888888888888886</v>
      </c>
      <c r="C6" s="9">
        <v>8.1944444444444459E-2</v>
      </c>
      <c r="D6" s="9">
        <v>6.25E-2</v>
      </c>
      <c r="E6" s="9">
        <v>1.5277777777777777E-2</v>
      </c>
      <c r="H6" s="1">
        <f t="shared" si="1"/>
        <v>6.9333333333333336</v>
      </c>
      <c r="I6" s="1">
        <f t="shared" si="0"/>
        <v>1.9666666666666668</v>
      </c>
      <c r="J6" s="1">
        <f t="shared" si="0"/>
        <v>1.5</v>
      </c>
      <c r="K6" s="1">
        <f t="shared" si="0"/>
        <v>0.36666666666666664</v>
      </c>
    </row>
    <row r="7" spans="1:12" x14ac:dyDescent="0.25">
      <c r="A7" s="3" t="s">
        <v>4</v>
      </c>
      <c r="B7" s="9">
        <v>0.28888888888888886</v>
      </c>
      <c r="C7" s="9">
        <v>8.1944444444444459E-2</v>
      </c>
      <c r="D7" s="9">
        <v>6.25E-2</v>
      </c>
      <c r="E7" s="9">
        <v>1.5277777777777777E-2</v>
      </c>
      <c r="H7" s="1">
        <f t="shared" si="1"/>
        <v>6.9333333333333336</v>
      </c>
      <c r="I7" s="1">
        <f t="shared" si="0"/>
        <v>1.9666666666666668</v>
      </c>
      <c r="J7" s="1">
        <f t="shared" si="0"/>
        <v>1.5</v>
      </c>
      <c r="K7" s="1">
        <f t="shared" si="0"/>
        <v>0.36666666666666664</v>
      </c>
    </row>
    <row r="8" spans="1:12" x14ac:dyDescent="0.25">
      <c r="A8" s="3" t="s">
        <v>5</v>
      </c>
      <c r="B8" s="9">
        <v>4.1666666666666666E-3</v>
      </c>
      <c r="C8" s="9">
        <v>3.0555555555555558E-2</v>
      </c>
      <c r="D8" s="9">
        <v>6.25E-2</v>
      </c>
      <c r="E8" s="9">
        <v>1.5277777777777777E-2</v>
      </c>
      <c r="H8" s="1">
        <f t="shared" si="1"/>
        <v>0.1</v>
      </c>
      <c r="I8" s="1">
        <f t="shared" si="0"/>
        <v>0.73333333333333328</v>
      </c>
      <c r="J8" s="1">
        <f t="shared" si="0"/>
        <v>1.5</v>
      </c>
      <c r="K8" s="1">
        <f t="shared" si="0"/>
        <v>0.36666666666666664</v>
      </c>
    </row>
    <row r="9" spans="1:12" x14ac:dyDescent="0.25">
      <c r="A9" s="3" t="s">
        <v>6</v>
      </c>
      <c r="B9" s="9">
        <v>8.3333333333333332E-3</v>
      </c>
      <c r="C9" s="9">
        <v>3.0555555555555558E-2</v>
      </c>
      <c r="D9" s="9">
        <v>6.25E-2</v>
      </c>
      <c r="E9" s="9">
        <v>1.5277777777777777E-2</v>
      </c>
      <c r="H9" s="1">
        <f t="shared" si="1"/>
        <v>0.2</v>
      </c>
      <c r="I9" s="1">
        <f t="shared" si="0"/>
        <v>0.73333333333333328</v>
      </c>
      <c r="J9" s="1">
        <f t="shared" si="0"/>
        <v>1.5</v>
      </c>
      <c r="K9" s="1">
        <f t="shared" si="0"/>
        <v>0.36666666666666664</v>
      </c>
    </row>
    <row r="10" spans="1:12" x14ac:dyDescent="0.25">
      <c r="A10" s="3" t="s">
        <v>7</v>
      </c>
      <c r="B10" s="9">
        <v>8.3333333333333332E-3</v>
      </c>
      <c r="C10" s="9">
        <v>3.0555555555555558E-2</v>
      </c>
      <c r="D10" s="9">
        <v>6.25E-2</v>
      </c>
      <c r="E10" s="9">
        <v>1.5277777777777777E-2</v>
      </c>
      <c r="H10" s="1">
        <f t="shared" si="1"/>
        <v>0.2</v>
      </c>
      <c r="I10" s="1">
        <f t="shared" si="0"/>
        <v>0.73333333333333328</v>
      </c>
      <c r="J10" s="1">
        <f t="shared" si="0"/>
        <v>1.5</v>
      </c>
      <c r="K10" s="1">
        <f t="shared" si="0"/>
        <v>0.36666666666666664</v>
      </c>
    </row>
    <row r="11" spans="1:12" x14ac:dyDescent="0.25">
      <c r="A11" s="3" t="s">
        <v>8</v>
      </c>
      <c r="B11" s="9">
        <v>8.3333333333333332E-3</v>
      </c>
      <c r="C11" s="9">
        <v>3.0555555555555558E-2</v>
      </c>
      <c r="D11" s="9">
        <v>6.25E-2</v>
      </c>
      <c r="E11" s="9">
        <v>1.5277777777777777E-2</v>
      </c>
      <c r="H11" s="1">
        <f t="shared" si="1"/>
        <v>0.2</v>
      </c>
      <c r="I11" s="1">
        <f t="shared" si="0"/>
        <v>0.73333333333333328</v>
      </c>
      <c r="J11" s="1">
        <f t="shared" si="0"/>
        <v>1.5</v>
      </c>
      <c r="K11" s="1">
        <f t="shared" si="0"/>
        <v>0.36666666666666664</v>
      </c>
    </row>
    <row r="12" spans="1:12" x14ac:dyDescent="0.25">
      <c r="A12" s="3" t="s">
        <v>9</v>
      </c>
      <c r="B12" s="9">
        <v>0.1388888888888889</v>
      </c>
      <c r="C12" s="9">
        <v>3.0555555555555558E-2</v>
      </c>
      <c r="D12" s="9">
        <v>6.25E-2</v>
      </c>
      <c r="E12" s="9">
        <v>1.5277777777777777E-2</v>
      </c>
      <c r="H12" s="1">
        <f t="shared" si="1"/>
        <v>3.3333333333333335</v>
      </c>
      <c r="I12" s="1">
        <f t="shared" si="0"/>
        <v>0.73333333333333328</v>
      </c>
      <c r="J12" s="1">
        <f t="shared" si="0"/>
        <v>1.5</v>
      </c>
      <c r="K12" s="1">
        <f t="shared" si="0"/>
        <v>0.36666666666666664</v>
      </c>
    </row>
    <row r="13" spans="1:12" x14ac:dyDescent="0.25">
      <c r="A13" s="3" t="s">
        <v>10</v>
      </c>
      <c r="B13" s="9">
        <v>3.3333333333333333E-2</v>
      </c>
      <c r="C13" s="9">
        <v>3.0555555555555558E-2</v>
      </c>
      <c r="D13" s="9">
        <v>6.25E-2</v>
      </c>
      <c r="E13" s="9">
        <v>1.5277777777777777E-2</v>
      </c>
      <c r="H13" s="1">
        <f t="shared" si="1"/>
        <v>0.8</v>
      </c>
      <c r="I13" s="1">
        <f t="shared" si="0"/>
        <v>0.73333333333333328</v>
      </c>
      <c r="J13" s="1">
        <f t="shared" si="0"/>
        <v>1.5</v>
      </c>
      <c r="K13" s="1">
        <f t="shared" si="0"/>
        <v>0.36666666666666664</v>
      </c>
    </row>
    <row r="14" spans="1:12" x14ac:dyDescent="0.25">
      <c r="A14" s="3" t="s">
        <v>11</v>
      </c>
      <c r="B14" s="9">
        <v>4.1666666666666666E-3</v>
      </c>
      <c r="C14" s="9">
        <v>3.0555555555555558E-2</v>
      </c>
      <c r="D14" s="9">
        <v>6.25E-2</v>
      </c>
      <c r="E14" s="9">
        <v>1.5277777777777777E-2</v>
      </c>
      <c r="H14" s="1">
        <f t="shared" si="1"/>
        <v>0.1</v>
      </c>
      <c r="I14" s="1">
        <f t="shared" si="0"/>
        <v>0.73333333333333328</v>
      </c>
      <c r="J14" s="1">
        <f t="shared" si="0"/>
        <v>1.5</v>
      </c>
      <c r="K14" s="1">
        <f t="shared" si="0"/>
        <v>0.36666666666666664</v>
      </c>
    </row>
    <row r="15" spans="1:12" x14ac:dyDescent="0.25">
      <c r="A15" s="3" t="s">
        <v>12</v>
      </c>
      <c r="B15" s="9">
        <v>0.52569444444444446</v>
      </c>
      <c r="C15" s="9">
        <v>5.4166666666666669E-2</v>
      </c>
      <c r="D15" s="9">
        <v>6.25E-2</v>
      </c>
      <c r="E15" s="9">
        <v>1.5277777777777777E-2</v>
      </c>
      <c r="H15" s="1">
        <f t="shared" si="1"/>
        <v>12.616666666666667</v>
      </c>
      <c r="I15" s="1">
        <f t="shared" si="0"/>
        <v>1.3</v>
      </c>
      <c r="J15" s="1">
        <f t="shared" si="0"/>
        <v>1.5</v>
      </c>
      <c r="K15" s="1">
        <f t="shared" si="0"/>
        <v>0.36666666666666664</v>
      </c>
    </row>
    <row r="16" spans="1:12" x14ac:dyDescent="0.25">
      <c r="A16" s="3" t="s">
        <v>13</v>
      </c>
      <c r="B16" s="9">
        <v>0.32291666666666669</v>
      </c>
      <c r="C16" s="9">
        <v>5.4166666666666669E-2</v>
      </c>
      <c r="D16" s="9">
        <v>0.16666666666666669</v>
      </c>
      <c r="E16" s="9">
        <v>1.5277777777777777E-2</v>
      </c>
      <c r="H16" s="1">
        <f t="shared" si="1"/>
        <v>7.75</v>
      </c>
      <c r="I16" s="1">
        <f t="shared" si="0"/>
        <v>1.3</v>
      </c>
      <c r="J16" s="1">
        <f t="shared" si="0"/>
        <v>4</v>
      </c>
      <c r="K16" s="1">
        <f t="shared" si="0"/>
        <v>0.36666666666666664</v>
      </c>
    </row>
    <row r="17" spans="1:11" x14ac:dyDescent="0.25">
      <c r="A17" s="3" t="s">
        <v>14</v>
      </c>
      <c r="B17" s="9">
        <v>0.44097222222222221</v>
      </c>
      <c r="C17" s="9">
        <v>5.4166666666666669E-2</v>
      </c>
      <c r="D17" s="9">
        <v>0.16666666666666669</v>
      </c>
      <c r="E17" s="9">
        <v>1.5277777777777777E-2</v>
      </c>
      <c r="H17" s="1">
        <f t="shared" si="1"/>
        <v>10.583333333333334</v>
      </c>
      <c r="I17" s="1">
        <f t="shared" si="0"/>
        <v>1.3</v>
      </c>
      <c r="J17" s="1">
        <f t="shared" si="0"/>
        <v>4</v>
      </c>
      <c r="K17" s="1">
        <f t="shared" si="0"/>
        <v>0.36666666666666664</v>
      </c>
    </row>
    <row r="18" spans="1:11" x14ac:dyDescent="0.25">
      <c r="A18" s="3" t="s">
        <v>15</v>
      </c>
      <c r="B18" s="9">
        <v>1.2069444444444444</v>
      </c>
      <c r="C18" s="9">
        <v>5.4166666666666669E-2</v>
      </c>
      <c r="D18" s="9">
        <v>6.25E-2</v>
      </c>
      <c r="E18" s="9">
        <v>1.5277777777777777E-2</v>
      </c>
      <c r="H18" s="1">
        <f>24+HOUR(B18)+MINUTE(B18)/60</f>
        <v>28.966666666666665</v>
      </c>
      <c r="I18" s="1">
        <f t="shared" si="0"/>
        <v>1.3</v>
      </c>
      <c r="J18" s="1">
        <f t="shared" si="0"/>
        <v>1.5</v>
      </c>
      <c r="K18" s="1">
        <f t="shared" si="0"/>
        <v>0.36666666666666664</v>
      </c>
    </row>
    <row r="19" spans="1:11" x14ac:dyDescent="0.25">
      <c r="A19" s="3" t="s">
        <v>16</v>
      </c>
      <c r="B19" s="9">
        <v>0.33680555555555558</v>
      </c>
      <c r="C19" s="9">
        <v>5.4166666666666669E-2</v>
      </c>
      <c r="D19" s="9">
        <v>6.25E-2</v>
      </c>
      <c r="E19" s="9">
        <v>1.5277777777777777E-2</v>
      </c>
      <c r="H19" s="1">
        <f t="shared" si="1"/>
        <v>8.0833333333333339</v>
      </c>
      <c r="I19" s="1">
        <f t="shared" si="1"/>
        <v>1.3</v>
      </c>
      <c r="J19" s="1">
        <f t="shared" si="1"/>
        <v>1.5</v>
      </c>
      <c r="K19" s="1">
        <f t="shared" si="1"/>
        <v>0.36666666666666664</v>
      </c>
    </row>
    <row r="20" spans="1:11" x14ac:dyDescent="0.25">
      <c r="A20" s="3" t="s">
        <v>17</v>
      </c>
      <c r="B20" s="9">
        <v>0.42430555555555555</v>
      </c>
      <c r="C20" s="9">
        <v>5.4166666666666669E-2</v>
      </c>
      <c r="D20" s="9">
        <v>6.25E-2</v>
      </c>
      <c r="E20" s="9">
        <v>1.5277777777777777E-2</v>
      </c>
      <c r="H20" s="1">
        <f t="shared" si="1"/>
        <v>10.183333333333334</v>
      </c>
      <c r="I20" s="1">
        <f t="shared" si="1"/>
        <v>1.3</v>
      </c>
      <c r="J20" s="1">
        <f t="shared" si="1"/>
        <v>1.5</v>
      </c>
      <c r="K20" s="1">
        <f t="shared" si="1"/>
        <v>0.36666666666666664</v>
      </c>
    </row>
    <row r="21" spans="1:11" x14ac:dyDescent="0.25">
      <c r="A21" s="3" t="s">
        <v>18</v>
      </c>
      <c r="B21" s="9">
        <v>0.32291666666666669</v>
      </c>
      <c r="C21" s="9">
        <v>5.4166666666666669E-2</v>
      </c>
      <c r="D21" s="9">
        <v>6.25E-2</v>
      </c>
      <c r="E21" s="9">
        <v>1.5277777777777777E-2</v>
      </c>
      <c r="H21" s="1">
        <f t="shared" si="1"/>
        <v>7.75</v>
      </c>
      <c r="I21" s="1">
        <f t="shared" si="1"/>
        <v>1.3</v>
      </c>
      <c r="J21" s="1">
        <f t="shared" si="1"/>
        <v>1.5</v>
      </c>
      <c r="K21" s="1">
        <f t="shared" si="1"/>
        <v>0.36666666666666664</v>
      </c>
    </row>
    <row r="22" spans="1:11" x14ac:dyDescent="0.25">
      <c r="A22" s="3" t="s">
        <v>19</v>
      </c>
      <c r="B22" s="9">
        <v>0</v>
      </c>
      <c r="C22" s="9">
        <v>5.4166666666666669E-2</v>
      </c>
      <c r="D22" s="9">
        <v>7.8472222222222221E-2</v>
      </c>
      <c r="E22" s="9">
        <v>1.5277777777777777E-2</v>
      </c>
      <c r="H22" s="1">
        <f t="shared" si="1"/>
        <v>0</v>
      </c>
      <c r="I22" s="1">
        <f t="shared" si="1"/>
        <v>1.3</v>
      </c>
      <c r="J22" s="1">
        <f t="shared" si="1"/>
        <v>1.8833333333333333</v>
      </c>
      <c r="K22" s="1">
        <f t="shared" si="1"/>
        <v>0.36666666666666664</v>
      </c>
    </row>
    <row r="23" spans="1:11" x14ac:dyDescent="0.25">
      <c r="A23" s="3" t="s">
        <v>20</v>
      </c>
      <c r="B23" s="9">
        <v>0</v>
      </c>
      <c r="C23" s="9">
        <v>5.4166666666666669E-2</v>
      </c>
      <c r="D23" s="9">
        <v>7.8472222222222221E-2</v>
      </c>
      <c r="E23" s="9">
        <v>1.5277777777777777E-2</v>
      </c>
      <c r="H23" s="1">
        <f t="shared" si="1"/>
        <v>0</v>
      </c>
      <c r="I23" s="1">
        <f t="shared" si="1"/>
        <v>1.3</v>
      </c>
      <c r="J23" s="1">
        <f t="shared" si="1"/>
        <v>1.8833333333333333</v>
      </c>
      <c r="K23" s="1">
        <f t="shared" si="1"/>
        <v>0.36666666666666664</v>
      </c>
    </row>
    <row r="24" spans="1:11" x14ac:dyDescent="0.25">
      <c r="A24" s="3" t="s">
        <v>21</v>
      </c>
      <c r="B24" s="9">
        <v>0</v>
      </c>
      <c r="C24" s="9">
        <v>5.4166666666666669E-2</v>
      </c>
      <c r="D24" s="9">
        <v>7.8472222222222221E-2</v>
      </c>
      <c r="E24" s="9">
        <v>1.5277777777777777E-2</v>
      </c>
      <c r="H24" s="1">
        <f t="shared" si="1"/>
        <v>0</v>
      </c>
      <c r="I24" s="1">
        <f t="shared" si="1"/>
        <v>1.3</v>
      </c>
      <c r="J24" s="1">
        <f t="shared" si="1"/>
        <v>1.8833333333333333</v>
      </c>
      <c r="K24" s="1">
        <f t="shared" si="1"/>
        <v>0.36666666666666664</v>
      </c>
    </row>
    <row r="25" spans="1:11" x14ac:dyDescent="0.25">
      <c r="A25" s="3" t="s">
        <v>22</v>
      </c>
      <c r="B25" s="9">
        <v>0</v>
      </c>
      <c r="C25" s="9">
        <v>5.4166666666666669E-2</v>
      </c>
      <c r="D25" s="9">
        <v>7.8472222222222221E-2</v>
      </c>
      <c r="E25" s="9">
        <v>1.5277777777777777E-2</v>
      </c>
      <c r="H25" s="1">
        <f t="shared" si="1"/>
        <v>0</v>
      </c>
      <c r="I25" s="1">
        <f t="shared" si="1"/>
        <v>1.3</v>
      </c>
      <c r="J25" s="1">
        <f t="shared" si="1"/>
        <v>1.8833333333333333</v>
      </c>
      <c r="K25" s="1">
        <f t="shared" si="1"/>
        <v>0.36666666666666664</v>
      </c>
    </row>
    <row r="26" spans="1:11" x14ac:dyDescent="0.25">
      <c r="A26" s="3" t="s">
        <v>23</v>
      </c>
      <c r="B26" s="9">
        <v>0</v>
      </c>
      <c r="C26" s="9">
        <v>5.4166666666666669E-2</v>
      </c>
      <c r="D26" s="9">
        <v>7.8472222222222221E-2</v>
      </c>
      <c r="E26" s="9">
        <v>1.5277777777777777E-2</v>
      </c>
      <c r="H26" s="1">
        <f t="shared" si="1"/>
        <v>0</v>
      </c>
      <c r="I26" s="1">
        <f t="shared" si="1"/>
        <v>1.3</v>
      </c>
      <c r="J26" s="1">
        <f t="shared" si="1"/>
        <v>1.8833333333333333</v>
      </c>
      <c r="K26" s="1">
        <f t="shared" si="1"/>
        <v>0.36666666666666664</v>
      </c>
    </row>
    <row r="27" spans="1:11" x14ac:dyDescent="0.25">
      <c r="A27" s="3" t="s">
        <v>24</v>
      </c>
      <c r="B27" s="9">
        <v>0</v>
      </c>
      <c r="C27" s="9">
        <v>5.4166666666666669E-2</v>
      </c>
      <c r="D27" s="9">
        <v>7.8472222222222221E-2</v>
      </c>
      <c r="E27" s="9">
        <v>1.5277777777777777E-2</v>
      </c>
      <c r="H27" s="1">
        <f t="shared" si="1"/>
        <v>0</v>
      </c>
      <c r="I27" s="1">
        <f t="shared" si="1"/>
        <v>1.3</v>
      </c>
      <c r="J27" s="1">
        <f t="shared" si="1"/>
        <v>1.8833333333333333</v>
      </c>
      <c r="K27" s="1">
        <f t="shared" si="1"/>
        <v>0.36666666666666664</v>
      </c>
    </row>
    <row r="28" spans="1:11" x14ac:dyDescent="0.25">
      <c r="A28" s="3" t="s">
        <v>25</v>
      </c>
      <c r="B28" s="9">
        <v>5.6250000000000001E-2</v>
      </c>
      <c r="C28" s="9">
        <v>5.4166666666666669E-2</v>
      </c>
      <c r="D28" s="9">
        <v>7.8472222222222221E-2</v>
      </c>
      <c r="E28" s="9">
        <v>1.5277777777777777E-2</v>
      </c>
      <c r="H28" s="1">
        <f t="shared" si="1"/>
        <v>1.35</v>
      </c>
      <c r="I28" s="1">
        <f t="shared" si="1"/>
        <v>1.3</v>
      </c>
      <c r="J28" s="1">
        <f t="shared" si="1"/>
        <v>1.8833333333333333</v>
      </c>
      <c r="K28" s="1">
        <f t="shared" si="1"/>
        <v>0.36666666666666664</v>
      </c>
    </row>
    <row r="29" spans="1:11" x14ac:dyDescent="0.25">
      <c r="A29" s="3" t="s">
        <v>26</v>
      </c>
      <c r="B29" s="9">
        <v>5.6250000000000001E-2</v>
      </c>
      <c r="C29" s="9">
        <v>5.4166666666666669E-2</v>
      </c>
      <c r="D29" s="9">
        <v>7.8472222222222221E-2</v>
      </c>
      <c r="E29" s="9">
        <v>1.5277777777777777E-2</v>
      </c>
      <c r="H29" s="1">
        <f t="shared" si="1"/>
        <v>1.35</v>
      </c>
      <c r="I29" s="1">
        <f t="shared" si="1"/>
        <v>1.3</v>
      </c>
      <c r="J29" s="1">
        <f t="shared" si="1"/>
        <v>1.8833333333333333</v>
      </c>
      <c r="K29" s="1">
        <f t="shared" si="1"/>
        <v>0.36666666666666664</v>
      </c>
    </row>
  </sheetData>
  <mergeCells count="2">
    <mergeCell ref="B1:E1"/>
    <mergeCell ref="H1:K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2" sqref="H1:H1048576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92</v>
      </c>
      <c r="B3" s="10">
        <v>2.7777777777777776E-2</v>
      </c>
      <c r="C3" s="10">
        <v>0</v>
      </c>
      <c r="D3" s="10">
        <v>0.52916666666666667</v>
      </c>
      <c r="E3" s="10">
        <v>0</v>
      </c>
      <c r="H3" s="1">
        <f>HOUR(B3)+MINUTE(B3)/60</f>
        <v>0.66666666666666663</v>
      </c>
      <c r="I3" s="1">
        <f t="shared" ref="I3:K14" si="0">HOUR(C3)+MINUTE(C3)/60</f>
        <v>0</v>
      </c>
      <c r="J3" s="1">
        <f t="shared" si="0"/>
        <v>12.7</v>
      </c>
      <c r="K3" s="1">
        <f t="shared" si="0"/>
        <v>0</v>
      </c>
    </row>
    <row r="4" spans="1:11" x14ac:dyDescent="0.25">
      <c r="A4" s="2" t="s">
        <v>91</v>
      </c>
      <c r="B4" s="10">
        <v>2.7777777777777776E-2</v>
      </c>
      <c r="C4" s="10">
        <v>0</v>
      </c>
      <c r="D4" s="10">
        <v>0.14930555555555555</v>
      </c>
      <c r="E4" s="10">
        <v>0</v>
      </c>
      <c r="H4" s="1">
        <f t="shared" ref="H4:H14" si="1">HOUR(B4)+MINUTE(B4)/60</f>
        <v>0.66666666666666663</v>
      </c>
      <c r="I4" s="1">
        <f t="shared" si="0"/>
        <v>0</v>
      </c>
      <c r="J4" s="1">
        <f t="shared" si="0"/>
        <v>3.5833333333333335</v>
      </c>
      <c r="K4" s="1">
        <f t="shared" si="0"/>
        <v>0</v>
      </c>
    </row>
    <row r="5" spans="1:11" x14ac:dyDescent="0.25">
      <c r="A5" s="2" t="s">
        <v>159</v>
      </c>
      <c r="B5" s="10">
        <v>2.7777777777777776E-2</v>
      </c>
      <c r="C5" s="10">
        <v>0</v>
      </c>
      <c r="D5" s="10">
        <v>0.14930555555555555</v>
      </c>
      <c r="E5" s="10">
        <v>0</v>
      </c>
      <c r="H5" s="1">
        <f t="shared" si="1"/>
        <v>0.66666666666666663</v>
      </c>
      <c r="I5" s="1">
        <f t="shared" si="0"/>
        <v>0</v>
      </c>
      <c r="J5" s="1">
        <f t="shared" si="0"/>
        <v>3.5833333333333335</v>
      </c>
      <c r="K5" s="1">
        <f t="shared" si="0"/>
        <v>0</v>
      </c>
    </row>
    <row r="6" spans="1:11" x14ac:dyDescent="0.25">
      <c r="A6" s="2" t="s">
        <v>160</v>
      </c>
      <c r="B6" s="10">
        <v>2.7777777777777776E-2</v>
      </c>
      <c r="C6" s="10">
        <v>0</v>
      </c>
      <c r="D6" s="10">
        <v>0.14930555555555555</v>
      </c>
      <c r="E6" s="10">
        <v>0</v>
      </c>
      <c r="H6" s="1">
        <f t="shared" si="1"/>
        <v>0.66666666666666663</v>
      </c>
      <c r="I6" s="1">
        <f t="shared" si="0"/>
        <v>0</v>
      </c>
      <c r="J6" s="1">
        <f t="shared" si="0"/>
        <v>3.5833333333333335</v>
      </c>
      <c r="K6" s="1">
        <f t="shared" si="0"/>
        <v>0</v>
      </c>
    </row>
    <row r="7" spans="1:11" x14ac:dyDescent="0.25">
      <c r="A7" s="2" t="s">
        <v>90</v>
      </c>
      <c r="B7" s="10">
        <v>0</v>
      </c>
      <c r="C7" s="10">
        <v>0</v>
      </c>
      <c r="D7" s="10">
        <v>0.11805555555555555</v>
      </c>
      <c r="E7" s="10">
        <v>0</v>
      </c>
      <c r="H7" s="1">
        <f t="shared" si="1"/>
        <v>0</v>
      </c>
      <c r="I7" s="1">
        <f t="shared" si="0"/>
        <v>0</v>
      </c>
      <c r="J7" s="1">
        <f t="shared" si="0"/>
        <v>2.8333333333333335</v>
      </c>
      <c r="K7" s="1">
        <f t="shared" si="0"/>
        <v>0</v>
      </c>
    </row>
    <row r="8" spans="1:11" x14ac:dyDescent="0.25">
      <c r="A8" s="2" t="s">
        <v>161</v>
      </c>
      <c r="B8" s="10">
        <v>0</v>
      </c>
      <c r="C8" s="10">
        <v>0</v>
      </c>
      <c r="D8" s="10">
        <v>0.11805555555555555</v>
      </c>
      <c r="E8" s="10">
        <v>0</v>
      </c>
      <c r="H8" s="1">
        <f t="shared" si="1"/>
        <v>0</v>
      </c>
      <c r="I8" s="1">
        <f t="shared" si="0"/>
        <v>0</v>
      </c>
      <c r="J8" s="1">
        <f t="shared" si="0"/>
        <v>2.8333333333333335</v>
      </c>
      <c r="K8" s="1">
        <f t="shared" si="0"/>
        <v>0</v>
      </c>
    </row>
    <row r="9" spans="1:11" x14ac:dyDescent="0.25">
      <c r="A9" s="2" t="s">
        <v>162</v>
      </c>
      <c r="B9" s="10">
        <v>0</v>
      </c>
      <c r="C9" s="10">
        <v>0</v>
      </c>
      <c r="D9" s="10">
        <v>0.11805555555555555</v>
      </c>
      <c r="E9" s="10">
        <v>0</v>
      </c>
      <c r="H9" s="1">
        <f t="shared" si="1"/>
        <v>0</v>
      </c>
      <c r="I9" s="1">
        <f t="shared" si="0"/>
        <v>0</v>
      </c>
      <c r="J9" s="1">
        <f t="shared" si="0"/>
        <v>2.8333333333333335</v>
      </c>
      <c r="K9" s="1">
        <f t="shared" si="0"/>
        <v>0</v>
      </c>
    </row>
    <row r="10" spans="1:11" x14ac:dyDescent="0.25">
      <c r="A10" s="2" t="s">
        <v>163</v>
      </c>
      <c r="B10" s="10">
        <v>0</v>
      </c>
      <c r="C10" s="10">
        <v>0</v>
      </c>
      <c r="D10" s="10">
        <v>0</v>
      </c>
      <c r="E10" s="10">
        <v>0</v>
      </c>
      <c r="H10" s="1">
        <f t="shared" si="1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</row>
    <row r="11" spans="1:11" x14ac:dyDescent="0.25">
      <c r="A11" s="2" t="s">
        <v>164</v>
      </c>
      <c r="B11" s="10">
        <v>0.14027777777777778</v>
      </c>
      <c r="C11" s="10">
        <v>0</v>
      </c>
      <c r="D11" s="10">
        <v>6.1111111111111109E-2</v>
      </c>
      <c r="E11" s="10">
        <v>0</v>
      </c>
      <c r="H11" s="1">
        <f t="shared" si="1"/>
        <v>3.3666666666666667</v>
      </c>
      <c r="I11" s="1">
        <f t="shared" si="0"/>
        <v>0</v>
      </c>
      <c r="J11" s="1">
        <f t="shared" si="0"/>
        <v>1.4666666666666668</v>
      </c>
      <c r="K11" s="1">
        <f t="shared" si="0"/>
        <v>0</v>
      </c>
    </row>
    <row r="12" spans="1:11" x14ac:dyDescent="0.25">
      <c r="A12" s="2" t="s">
        <v>88</v>
      </c>
      <c r="B12" s="10">
        <v>0.14027777777777778</v>
      </c>
      <c r="C12" s="10">
        <v>0</v>
      </c>
      <c r="D12" s="10">
        <v>6.1111111111111109E-2</v>
      </c>
      <c r="E12" s="10">
        <v>0</v>
      </c>
      <c r="H12" s="1">
        <f t="shared" si="1"/>
        <v>3.3666666666666667</v>
      </c>
      <c r="I12" s="1">
        <f t="shared" si="0"/>
        <v>0</v>
      </c>
      <c r="J12" s="1">
        <f t="shared" si="0"/>
        <v>1.4666666666666668</v>
      </c>
      <c r="K12" s="1">
        <f t="shared" si="0"/>
        <v>0</v>
      </c>
    </row>
    <row r="13" spans="1:11" x14ac:dyDescent="0.25">
      <c r="A13" s="2" t="s">
        <v>165</v>
      </c>
      <c r="B13" s="10">
        <v>0.14027777777777778</v>
      </c>
      <c r="C13" s="10">
        <v>0</v>
      </c>
      <c r="D13" s="10">
        <v>0.30625000000000002</v>
      </c>
      <c r="E13" s="10">
        <v>0</v>
      </c>
      <c r="H13" s="1">
        <f t="shared" si="1"/>
        <v>3.3666666666666667</v>
      </c>
      <c r="I13" s="1">
        <f t="shared" si="0"/>
        <v>0</v>
      </c>
      <c r="J13" s="1">
        <f t="shared" si="0"/>
        <v>7.35</v>
      </c>
      <c r="K13" s="1">
        <f t="shared" si="0"/>
        <v>0</v>
      </c>
    </row>
    <row r="14" spans="1:11" x14ac:dyDescent="0.25">
      <c r="A14" s="2" t="s">
        <v>87</v>
      </c>
      <c r="B14" s="10">
        <v>0.14027777777777778</v>
      </c>
      <c r="C14" s="10">
        <v>0</v>
      </c>
      <c r="D14" s="10">
        <v>0.30625000000000002</v>
      </c>
      <c r="E14" s="10">
        <v>0</v>
      </c>
      <c r="H14" s="1">
        <f t="shared" si="1"/>
        <v>3.3666666666666667</v>
      </c>
      <c r="I14" s="1">
        <f t="shared" si="0"/>
        <v>0</v>
      </c>
      <c r="J14" s="1">
        <f t="shared" si="0"/>
        <v>7.35</v>
      </c>
      <c r="K14" s="1">
        <f t="shared" si="0"/>
        <v>0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H3" sqref="H3:K13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11</v>
      </c>
      <c r="B3" s="10">
        <v>4.2361111111111113E-2</v>
      </c>
      <c r="C3" s="10">
        <v>1.0416666666666666E-2</v>
      </c>
      <c r="D3" s="10">
        <v>0.3576388888888889</v>
      </c>
      <c r="E3" s="10">
        <v>7.6388888888888886E-3</v>
      </c>
      <c r="H3" s="1">
        <f>HOUR(B3)+MINUTE(B3)/60</f>
        <v>1.0166666666666666</v>
      </c>
      <c r="I3" s="1">
        <f t="shared" ref="I3:K13" si="0">HOUR(C3)+MINUTE(C3)/60</f>
        <v>0.25</v>
      </c>
      <c r="J3" s="1">
        <f t="shared" si="0"/>
        <v>8.5833333333333339</v>
      </c>
      <c r="K3" s="1">
        <f t="shared" si="0"/>
        <v>0.18333333333333332</v>
      </c>
    </row>
    <row r="4" spans="1:11" x14ac:dyDescent="0.25">
      <c r="A4" s="2" t="s">
        <v>154</v>
      </c>
      <c r="B4" s="10">
        <v>4.2361111111111113E-2</v>
      </c>
      <c r="C4" s="10">
        <v>1.0416666666666666E-2</v>
      </c>
      <c r="D4" s="10">
        <v>0.3576388888888889</v>
      </c>
      <c r="E4" s="10">
        <v>7.6388888888888886E-3</v>
      </c>
      <c r="H4" s="1">
        <f t="shared" ref="H4:H13" si="1">HOUR(B4)+MINUTE(B4)/60</f>
        <v>1.0166666666666666</v>
      </c>
      <c r="I4" s="1">
        <f t="shared" si="0"/>
        <v>0.25</v>
      </c>
      <c r="J4" s="1">
        <f t="shared" si="0"/>
        <v>8.5833333333333339</v>
      </c>
      <c r="K4" s="1">
        <f t="shared" si="0"/>
        <v>0.18333333333333332</v>
      </c>
    </row>
    <row r="5" spans="1:11" x14ac:dyDescent="0.25">
      <c r="A5" s="2" t="s">
        <v>80</v>
      </c>
      <c r="B5" s="10">
        <v>9.7222222222222224E-3</v>
      </c>
      <c r="C5" s="10">
        <v>1.0416666666666666E-2</v>
      </c>
      <c r="D5" s="10">
        <v>0</v>
      </c>
      <c r="E5" s="10">
        <v>7.6388888888888886E-3</v>
      </c>
      <c r="H5" s="1">
        <f t="shared" si="1"/>
        <v>0.23333333333333334</v>
      </c>
      <c r="I5" s="1">
        <f t="shared" si="0"/>
        <v>0.25</v>
      </c>
      <c r="J5" s="1">
        <f t="shared" si="0"/>
        <v>0</v>
      </c>
      <c r="K5" s="1">
        <f t="shared" si="0"/>
        <v>0.18333333333333332</v>
      </c>
    </row>
    <row r="6" spans="1:11" x14ac:dyDescent="0.25">
      <c r="A6" s="2" t="s">
        <v>86</v>
      </c>
      <c r="B6" s="10">
        <v>2.6388888888888889E-2</v>
      </c>
      <c r="C6" s="10">
        <v>1.0416666666666666E-2</v>
      </c>
      <c r="D6" s="10">
        <v>3.6805555555555557E-2</v>
      </c>
      <c r="E6" s="10">
        <v>7.6388888888888886E-3</v>
      </c>
      <c r="H6" s="1">
        <f t="shared" si="1"/>
        <v>0.6333333333333333</v>
      </c>
      <c r="I6" s="1">
        <f t="shared" si="0"/>
        <v>0.25</v>
      </c>
      <c r="J6" s="1">
        <f t="shared" si="0"/>
        <v>0.8833333333333333</v>
      </c>
      <c r="K6" s="1">
        <f t="shared" si="0"/>
        <v>0.18333333333333332</v>
      </c>
    </row>
    <row r="7" spans="1:11" x14ac:dyDescent="0.25">
      <c r="A7" s="2" t="s">
        <v>155</v>
      </c>
      <c r="B7" s="10">
        <v>2.6388888888888889E-2</v>
      </c>
      <c r="C7" s="10">
        <v>1.0416666666666666E-2</v>
      </c>
      <c r="D7" s="10">
        <v>3.6805555555555557E-2</v>
      </c>
      <c r="E7" s="10">
        <v>7.6388888888888886E-3</v>
      </c>
      <c r="H7" s="1">
        <f t="shared" si="1"/>
        <v>0.6333333333333333</v>
      </c>
      <c r="I7" s="1">
        <f t="shared" si="0"/>
        <v>0.25</v>
      </c>
      <c r="J7" s="1">
        <f t="shared" si="0"/>
        <v>0.8833333333333333</v>
      </c>
      <c r="K7" s="1">
        <f t="shared" si="0"/>
        <v>0.18333333333333332</v>
      </c>
    </row>
    <row r="8" spans="1:11" x14ac:dyDescent="0.25">
      <c r="A8" s="2" t="s">
        <v>156</v>
      </c>
      <c r="B8" s="10">
        <v>2.6388888888888889E-2</v>
      </c>
      <c r="C8" s="10">
        <v>1.0416666666666666E-2</v>
      </c>
      <c r="D8" s="10">
        <v>3.6805555555555557E-2</v>
      </c>
      <c r="E8" s="10">
        <v>7.6388888888888886E-3</v>
      </c>
      <c r="H8" s="1">
        <f t="shared" si="1"/>
        <v>0.6333333333333333</v>
      </c>
      <c r="I8" s="1">
        <f t="shared" si="0"/>
        <v>0.25</v>
      </c>
      <c r="J8" s="1">
        <f t="shared" si="0"/>
        <v>0.8833333333333333</v>
      </c>
      <c r="K8" s="1">
        <f t="shared" si="0"/>
        <v>0.18333333333333332</v>
      </c>
    </row>
    <row r="9" spans="1:11" x14ac:dyDescent="0.25">
      <c r="A9" s="2" t="s">
        <v>85</v>
      </c>
      <c r="B9" s="10">
        <v>2.6388888888888889E-2</v>
      </c>
      <c r="C9" s="10">
        <v>1.0416666666666666E-2</v>
      </c>
      <c r="D9" s="10">
        <v>3.6805555555555557E-2</v>
      </c>
      <c r="E9" s="10">
        <v>7.6388888888888886E-3</v>
      </c>
      <c r="H9" s="1">
        <f t="shared" si="1"/>
        <v>0.6333333333333333</v>
      </c>
      <c r="I9" s="1">
        <f t="shared" si="0"/>
        <v>0.25</v>
      </c>
      <c r="J9" s="1">
        <f t="shared" si="0"/>
        <v>0.8833333333333333</v>
      </c>
      <c r="K9" s="1">
        <f t="shared" si="0"/>
        <v>0.18333333333333332</v>
      </c>
    </row>
    <row r="10" spans="1:11" x14ac:dyDescent="0.25">
      <c r="A10" s="2" t="s">
        <v>157</v>
      </c>
      <c r="B10" s="10">
        <v>0.81805555555555554</v>
      </c>
      <c r="C10" s="10">
        <v>1.0416666666666666E-2</v>
      </c>
      <c r="D10" s="10">
        <v>3.6805555555555557E-2</v>
      </c>
      <c r="E10" s="10">
        <v>7.6388888888888886E-3</v>
      </c>
      <c r="H10" s="1">
        <f t="shared" si="1"/>
        <v>19.633333333333333</v>
      </c>
      <c r="I10" s="1">
        <f t="shared" si="0"/>
        <v>0.25</v>
      </c>
      <c r="J10" s="1">
        <f t="shared" si="0"/>
        <v>0.8833333333333333</v>
      </c>
      <c r="K10" s="1">
        <f t="shared" si="0"/>
        <v>0.18333333333333332</v>
      </c>
    </row>
    <row r="11" spans="1:11" x14ac:dyDescent="0.25">
      <c r="A11" s="2" t="s">
        <v>158</v>
      </c>
      <c r="B11" s="10">
        <v>0.81805555555555554</v>
      </c>
      <c r="C11" s="10">
        <v>1.0416666666666666E-2</v>
      </c>
      <c r="D11" s="10">
        <v>3.6805555555555557E-2</v>
      </c>
      <c r="E11" s="10">
        <v>7.6388888888888886E-3</v>
      </c>
      <c r="H11" s="1">
        <f t="shared" si="1"/>
        <v>19.633333333333333</v>
      </c>
      <c r="I11" s="1">
        <f t="shared" si="0"/>
        <v>0.25</v>
      </c>
      <c r="J11" s="1">
        <f t="shared" si="0"/>
        <v>0.8833333333333333</v>
      </c>
      <c r="K11" s="1">
        <f t="shared" si="0"/>
        <v>0.18333333333333332</v>
      </c>
    </row>
    <row r="12" spans="1:11" x14ac:dyDescent="0.25">
      <c r="A12" s="2" t="s">
        <v>166</v>
      </c>
      <c r="B12" s="10">
        <v>0.89722222222222214</v>
      </c>
      <c r="C12" s="10">
        <v>1.0416666666666666E-2</v>
      </c>
      <c r="D12" s="10">
        <v>8.4027777777777785E-2</v>
      </c>
      <c r="E12" s="10">
        <v>7.6388888888888886E-3</v>
      </c>
      <c r="H12" s="1">
        <f t="shared" si="1"/>
        <v>21.533333333333335</v>
      </c>
      <c r="I12" s="1">
        <f t="shared" si="0"/>
        <v>0.25</v>
      </c>
      <c r="J12" s="1">
        <f t="shared" si="0"/>
        <v>2.0166666666666666</v>
      </c>
      <c r="K12" s="1">
        <f t="shared" si="0"/>
        <v>0.18333333333333332</v>
      </c>
    </row>
    <row r="13" spans="1:11" x14ac:dyDescent="0.25">
      <c r="A13" s="2" t="s">
        <v>93</v>
      </c>
      <c r="B13" s="10">
        <v>0.89722222222222214</v>
      </c>
      <c r="C13" s="10">
        <v>1.0416666666666666E-2</v>
      </c>
      <c r="D13" s="10">
        <v>8.4027777777777785E-2</v>
      </c>
      <c r="E13" s="10">
        <v>7.6388888888888886E-3</v>
      </c>
      <c r="H13" s="1">
        <f t="shared" si="1"/>
        <v>21.533333333333335</v>
      </c>
      <c r="I13" s="1">
        <f t="shared" si="0"/>
        <v>0.25</v>
      </c>
      <c r="J13" s="1">
        <f t="shared" si="0"/>
        <v>2.0166666666666666</v>
      </c>
      <c r="K13" s="1">
        <f t="shared" si="0"/>
        <v>0.18333333333333332</v>
      </c>
    </row>
  </sheetData>
  <mergeCells count="2">
    <mergeCell ref="B1:E1"/>
    <mergeCell ref="H1:K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9" sqref="H9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4" t="s">
        <v>94</v>
      </c>
      <c r="B3" s="10">
        <v>0.18333333333333332</v>
      </c>
      <c r="C3" s="10">
        <v>4.3749999999999997E-2</v>
      </c>
      <c r="D3" s="10">
        <v>0.61874999999999991</v>
      </c>
      <c r="E3" s="10">
        <v>7.6388888888888886E-3</v>
      </c>
      <c r="H3" s="1">
        <f t="shared" ref="H3:K18" si="0">HOUR(B3)+MINUTE(B3)/60</f>
        <v>4.4000000000000004</v>
      </c>
      <c r="I3" s="1">
        <f t="shared" si="0"/>
        <v>1.05</v>
      </c>
      <c r="J3" s="1">
        <f t="shared" si="0"/>
        <v>14.85</v>
      </c>
      <c r="K3" s="1">
        <f t="shared" si="0"/>
        <v>0.18333333333333332</v>
      </c>
    </row>
    <row r="4" spans="1:11" x14ac:dyDescent="0.25">
      <c r="A4" s="2" t="s">
        <v>79</v>
      </c>
      <c r="B4" s="10">
        <v>0.18333333333333332</v>
      </c>
      <c r="C4" s="10">
        <v>4.3749999999999997E-2</v>
      </c>
      <c r="D4" s="10">
        <v>0.61874999999999991</v>
      </c>
      <c r="E4" s="10">
        <v>7.6388888888888886E-3</v>
      </c>
      <c r="H4" s="1">
        <f t="shared" si="0"/>
        <v>4.4000000000000004</v>
      </c>
      <c r="I4" s="1">
        <f t="shared" si="0"/>
        <v>1.05</v>
      </c>
      <c r="J4" s="1">
        <f t="shared" si="0"/>
        <v>14.85</v>
      </c>
      <c r="K4" s="1">
        <f t="shared" si="0"/>
        <v>0.18333333333333332</v>
      </c>
    </row>
    <row r="5" spans="1:11" x14ac:dyDescent="0.25">
      <c r="A5" s="4" t="s">
        <v>82</v>
      </c>
      <c r="B5" s="10">
        <v>0.125</v>
      </c>
      <c r="C5" s="10">
        <v>4.3749999999999997E-2</v>
      </c>
      <c r="D5" s="10">
        <v>0.16180555555555556</v>
      </c>
      <c r="E5" s="10">
        <v>7.6388888888888886E-3</v>
      </c>
      <c r="H5" s="1">
        <f t="shared" si="0"/>
        <v>3</v>
      </c>
      <c r="I5" s="1">
        <f t="shared" si="0"/>
        <v>1.05</v>
      </c>
      <c r="J5" s="1">
        <f t="shared" si="0"/>
        <v>3.8833333333333333</v>
      </c>
      <c r="K5" s="1">
        <f t="shared" si="0"/>
        <v>0.18333333333333332</v>
      </c>
    </row>
    <row r="6" spans="1:11" x14ac:dyDescent="0.25">
      <c r="A6" s="2" t="s">
        <v>148</v>
      </c>
      <c r="B6" s="10">
        <v>0.125</v>
      </c>
      <c r="C6" s="10">
        <v>4.3749999999999997E-2</v>
      </c>
      <c r="D6" s="10">
        <v>0.16180555555555556</v>
      </c>
      <c r="E6" s="10">
        <v>7.6388888888888886E-3</v>
      </c>
      <c r="H6" s="1">
        <f t="shared" si="0"/>
        <v>3</v>
      </c>
      <c r="I6" s="1">
        <f t="shared" si="0"/>
        <v>1.05</v>
      </c>
      <c r="J6" s="1">
        <f t="shared" si="0"/>
        <v>3.8833333333333333</v>
      </c>
      <c r="K6" s="1">
        <f t="shared" si="0"/>
        <v>0.18333333333333332</v>
      </c>
    </row>
    <row r="7" spans="1:11" x14ac:dyDescent="0.25">
      <c r="A7" s="4" t="s">
        <v>81</v>
      </c>
      <c r="B7" s="10">
        <v>3.2638888888888891E-2</v>
      </c>
      <c r="C7" s="10">
        <v>4.3749999999999997E-2</v>
      </c>
      <c r="D7" s="10">
        <v>3.2638888888888891E-2</v>
      </c>
      <c r="E7" s="10">
        <v>7.6388888888888886E-3</v>
      </c>
      <c r="H7" s="1">
        <f t="shared" si="0"/>
        <v>0.78333333333333333</v>
      </c>
      <c r="I7" s="1">
        <f t="shared" si="0"/>
        <v>1.05</v>
      </c>
      <c r="J7" s="1">
        <f t="shared" si="0"/>
        <v>0.78333333333333333</v>
      </c>
      <c r="K7" s="1">
        <f t="shared" si="0"/>
        <v>0.18333333333333332</v>
      </c>
    </row>
    <row r="8" spans="1:11" x14ac:dyDescent="0.25">
      <c r="A8" s="2" t="s">
        <v>149</v>
      </c>
      <c r="B8" s="10">
        <v>4.2361111111111113E-2</v>
      </c>
      <c r="C8" s="10">
        <v>4.3749999999999997E-2</v>
      </c>
      <c r="D8" s="10">
        <v>0.13472222222222224</v>
      </c>
      <c r="E8" s="10">
        <v>7.6388888888888886E-3</v>
      </c>
      <c r="H8" s="1">
        <f t="shared" si="0"/>
        <v>1.0166666666666666</v>
      </c>
      <c r="I8" s="1">
        <f t="shared" si="0"/>
        <v>1.05</v>
      </c>
      <c r="J8" s="1">
        <f t="shared" si="0"/>
        <v>3.2333333333333334</v>
      </c>
      <c r="K8" s="1">
        <f t="shared" si="0"/>
        <v>0.18333333333333332</v>
      </c>
    </row>
    <row r="9" spans="1:11" x14ac:dyDescent="0.25">
      <c r="A9" s="2" t="s">
        <v>150</v>
      </c>
      <c r="B9" s="10">
        <v>4.2361111111111113E-2</v>
      </c>
      <c r="C9" s="10">
        <v>4.3749999999999997E-2</v>
      </c>
      <c r="D9" s="10">
        <v>0.13472222222222224</v>
      </c>
      <c r="E9" s="10">
        <v>7.6388888888888886E-3</v>
      </c>
      <c r="H9" s="1">
        <f t="shared" si="0"/>
        <v>1.0166666666666666</v>
      </c>
      <c r="I9" s="1">
        <f t="shared" si="0"/>
        <v>1.05</v>
      </c>
      <c r="J9" s="1">
        <f t="shared" si="0"/>
        <v>3.2333333333333334</v>
      </c>
      <c r="K9" s="1">
        <f t="shared" si="0"/>
        <v>0.18333333333333332</v>
      </c>
    </row>
    <row r="10" spans="1:11" x14ac:dyDescent="0.25">
      <c r="A10" s="4" t="s">
        <v>80</v>
      </c>
      <c r="B10" s="10">
        <v>9.7222222222222224E-3</v>
      </c>
      <c r="C10" s="10">
        <v>4.3749999999999997E-2</v>
      </c>
      <c r="D10" s="10">
        <v>0</v>
      </c>
      <c r="E10" s="10">
        <v>7.6388888888888886E-3</v>
      </c>
      <c r="H10" s="1">
        <f t="shared" si="0"/>
        <v>0.23333333333333334</v>
      </c>
      <c r="I10" s="1">
        <f t="shared" si="0"/>
        <v>1.05</v>
      </c>
      <c r="J10" s="1">
        <f t="shared" si="0"/>
        <v>0</v>
      </c>
      <c r="K10" s="1">
        <f t="shared" si="0"/>
        <v>0.18333333333333332</v>
      </c>
    </row>
    <row r="11" spans="1:11" x14ac:dyDescent="0.25">
      <c r="A11" s="4" t="s">
        <v>86</v>
      </c>
      <c r="B11" s="10">
        <v>2.6388888888888889E-2</v>
      </c>
      <c r="C11" s="10">
        <v>4.3749999999999997E-2</v>
      </c>
      <c r="D11" s="10">
        <v>0</v>
      </c>
      <c r="E11" s="10">
        <v>7.6388888888888886E-3</v>
      </c>
      <c r="H11" s="1">
        <f t="shared" si="0"/>
        <v>0.6333333333333333</v>
      </c>
      <c r="I11" s="1">
        <f t="shared" si="0"/>
        <v>1.05</v>
      </c>
      <c r="J11" s="1">
        <f t="shared" si="0"/>
        <v>0</v>
      </c>
      <c r="K11" s="1">
        <f t="shared" si="0"/>
        <v>0.18333333333333332</v>
      </c>
    </row>
    <row r="12" spans="1:11" x14ac:dyDescent="0.25">
      <c r="A12" s="2" t="s">
        <v>155</v>
      </c>
      <c r="B12" s="10">
        <v>2.6388888888888889E-2</v>
      </c>
      <c r="C12" s="10">
        <v>4.3749999999999997E-2</v>
      </c>
      <c r="D12" s="10">
        <v>3.6805555555555557E-2</v>
      </c>
      <c r="E12" s="10">
        <v>7.6388888888888886E-3</v>
      </c>
      <c r="H12" s="1">
        <f t="shared" si="0"/>
        <v>0.6333333333333333</v>
      </c>
      <c r="I12" s="1">
        <f t="shared" si="0"/>
        <v>1.05</v>
      </c>
      <c r="J12" s="1">
        <f t="shared" si="0"/>
        <v>0.8833333333333333</v>
      </c>
      <c r="K12" s="1">
        <f t="shared" si="0"/>
        <v>0.18333333333333332</v>
      </c>
    </row>
    <row r="13" spans="1:11" x14ac:dyDescent="0.25">
      <c r="A13" s="2" t="s">
        <v>156</v>
      </c>
      <c r="B13" s="10">
        <v>2.6388888888888889E-2</v>
      </c>
      <c r="C13" s="10">
        <v>4.3749999999999997E-2</v>
      </c>
      <c r="D13" s="10">
        <v>3.6805555555555557E-2</v>
      </c>
      <c r="E13" s="10">
        <v>7.6388888888888886E-3</v>
      </c>
      <c r="H13" s="1">
        <f t="shared" si="0"/>
        <v>0.6333333333333333</v>
      </c>
      <c r="I13" s="1">
        <f t="shared" si="0"/>
        <v>1.05</v>
      </c>
      <c r="J13" s="1">
        <f t="shared" si="0"/>
        <v>0.8833333333333333</v>
      </c>
      <c r="K13" s="1">
        <f t="shared" si="0"/>
        <v>0.18333333333333332</v>
      </c>
    </row>
    <row r="14" spans="1:11" x14ac:dyDescent="0.25">
      <c r="A14" s="4" t="s">
        <v>85</v>
      </c>
      <c r="B14" s="10">
        <v>2.6388888888888889E-2</v>
      </c>
      <c r="C14" s="10">
        <v>4.3749999999999997E-2</v>
      </c>
      <c r="D14" s="10">
        <v>3.6805555555555557E-2</v>
      </c>
      <c r="E14" s="10">
        <v>7.6388888888888886E-3</v>
      </c>
      <c r="H14" s="1">
        <f t="shared" si="0"/>
        <v>0.6333333333333333</v>
      </c>
      <c r="I14" s="1">
        <f t="shared" si="0"/>
        <v>1.05</v>
      </c>
      <c r="J14" s="1">
        <f t="shared" si="0"/>
        <v>0.8833333333333333</v>
      </c>
      <c r="K14" s="1">
        <f t="shared" si="0"/>
        <v>0.18333333333333332</v>
      </c>
    </row>
    <row r="15" spans="1:11" x14ac:dyDescent="0.25">
      <c r="A15" s="2" t="s">
        <v>157</v>
      </c>
      <c r="B15" s="10">
        <v>0.81805555555555554</v>
      </c>
      <c r="C15" s="10">
        <v>4.3749999999999997E-2</v>
      </c>
      <c r="D15" s="10">
        <v>3.6805555555555557E-2</v>
      </c>
      <c r="E15" s="10">
        <v>7.6388888888888886E-3</v>
      </c>
      <c r="H15" s="1">
        <f t="shared" si="0"/>
        <v>19.633333333333333</v>
      </c>
      <c r="I15" s="1">
        <f t="shared" si="0"/>
        <v>1.05</v>
      </c>
      <c r="J15" s="1">
        <f t="shared" si="0"/>
        <v>0.8833333333333333</v>
      </c>
      <c r="K15" s="1">
        <f t="shared" si="0"/>
        <v>0.18333333333333332</v>
      </c>
    </row>
    <row r="16" spans="1:11" x14ac:dyDescent="0.25">
      <c r="A16" s="2" t="s">
        <v>158</v>
      </c>
      <c r="B16" s="10">
        <v>0.81805555555555554</v>
      </c>
      <c r="C16" s="10">
        <v>4.3749999999999997E-2</v>
      </c>
      <c r="D16" s="10">
        <v>3.6805555555555557E-2</v>
      </c>
      <c r="E16" s="10">
        <v>7.6388888888888886E-3</v>
      </c>
      <c r="H16" s="1">
        <f t="shared" si="0"/>
        <v>19.633333333333333</v>
      </c>
      <c r="I16" s="1">
        <f t="shared" si="0"/>
        <v>1.05</v>
      </c>
      <c r="J16" s="1">
        <f t="shared" si="0"/>
        <v>0.8833333333333333</v>
      </c>
      <c r="K16" s="1">
        <f t="shared" si="0"/>
        <v>0.18333333333333332</v>
      </c>
    </row>
    <row r="17" spans="1:11" x14ac:dyDescent="0.25">
      <c r="A17" s="4" t="s">
        <v>84</v>
      </c>
      <c r="B17" s="10">
        <v>0.86249999999999982</v>
      </c>
      <c r="C17" s="10">
        <v>4.3749999999999997E-2</v>
      </c>
      <c r="D17" s="10">
        <v>0.54583333333333339</v>
      </c>
      <c r="E17" s="10">
        <v>7.6388888888888886E-3</v>
      </c>
      <c r="H17" s="1">
        <f t="shared" si="0"/>
        <v>20.7</v>
      </c>
      <c r="I17" s="1">
        <f t="shared" si="0"/>
        <v>1.05</v>
      </c>
      <c r="J17" s="1">
        <f t="shared" si="0"/>
        <v>13.1</v>
      </c>
      <c r="K17" s="1">
        <f t="shared" si="0"/>
        <v>0.18333333333333332</v>
      </c>
    </row>
    <row r="18" spans="1:11" x14ac:dyDescent="0.25">
      <c r="A18" s="4" t="s">
        <v>83</v>
      </c>
      <c r="B18" s="10">
        <v>0.86249999999999982</v>
      </c>
      <c r="C18" s="10">
        <v>4.3749999999999997E-2</v>
      </c>
      <c r="D18" s="10">
        <v>0.54583333333333339</v>
      </c>
      <c r="E18" s="10">
        <v>7.6388888888888886E-3</v>
      </c>
      <c r="H18" s="1">
        <f t="shared" si="0"/>
        <v>20.7</v>
      </c>
      <c r="I18" s="1">
        <f t="shared" si="0"/>
        <v>1.05</v>
      </c>
      <c r="J18" s="1">
        <f t="shared" si="0"/>
        <v>13.1</v>
      </c>
      <c r="K18" s="1">
        <f t="shared" si="0"/>
        <v>0.18333333333333332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8" sqref="G8"/>
    </sheetView>
  </sheetViews>
  <sheetFormatPr defaultRowHeight="15" x14ac:dyDescent="0.25"/>
  <cols>
    <col min="1" max="1" width="5.7109375" bestFit="1" customWidth="1"/>
    <col min="2" max="2" width="18.28515625" bestFit="1" customWidth="1"/>
    <col min="4" max="4" width="18.28515625" bestFit="1" customWidth="1"/>
  </cols>
  <sheetData>
    <row r="1" spans="1:4" x14ac:dyDescent="0.25">
      <c r="B1" s="7" t="s">
        <v>141</v>
      </c>
      <c r="C1" s="7"/>
      <c r="D1" s="7" t="s">
        <v>142</v>
      </c>
    </row>
    <row r="2" spans="1:4" x14ac:dyDescent="0.25">
      <c r="A2" s="2" t="s">
        <v>97</v>
      </c>
      <c r="B2" s="2" t="s">
        <v>98</v>
      </c>
      <c r="D2" s="2" t="s">
        <v>98</v>
      </c>
    </row>
    <row r="3" spans="1:4" x14ac:dyDescent="0.25">
      <c r="A3" s="5" t="str">
        <f>"0"&amp;9</f>
        <v>09</v>
      </c>
      <c r="B3" s="10">
        <v>0.17777777777777778</v>
      </c>
      <c r="D3" s="1">
        <f t="shared" ref="D3:D8" si="0">HOUR(B3)+MINUTE(B3)/60</f>
        <v>4.2666666666666666</v>
      </c>
    </row>
    <row r="4" spans="1:4" x14ac:dyDescent="0.25">
      <c r="A4" s="5" t="str">
        <f>"0"&amp;20</f>
        <v>020</v>
      </c>
      <c r="B4" s="10">
        <v>0.2159722222222222</v>
      </c>
      <c r="D4" s="1">
        <f t="shared" si="0"/>
        <v>5.1833333333333336</v>
      </c>
    </row>
    <row r="5" spans="1:4" x14ac:dyDescent="0.25">
      <c r="A5" s="5" t="s">
        <v>96</v>
      </c>
      <c r="B5" s="10">
        <v>0.83749999999999991</v>
      </c>
      <c r="D5" s="1">
        <f t="shared" si="0"/>
        <v>20.100000000000001</v>
      </c>
    </row>
    <row r="6" spans="1:4" x14ac:dyDescent="0.25">
      <c r="A6" s="5">
        <v>188</v>
      </c>
      <c r="B6" s="10">
        <v>0.16250000000000001</v>
      </c>
      <c r="D6" s="1">
        <f t="shared" si="0"/>
        <v>3.9</v>
      </c>
    </row>
    <row r="7" spans="1:4" x14ac:dyDescent="0.25">
      <c r="A7" s="5">
        <v>713</v>
      </c>
      <c r="B7" s="10">
        <v>0.4604166666666667</v>
      </c>
      <c r="D7" s="1">
        <f t="shared" si="0"/>
        <v>11.05</v>
      </c>
    </row>
    <row r="8" spans="1:4" x14ac:dyDescent="0.25">
      <c r="A8" s="5" t="s">
        <v>95</v>
      </c>
      <c r="B8" s="10">
        <v>0.22986111111111113</v>
      </c>
      <c r="D8" s="1">
        <f t="shared" si="0"/>
        <v>5.5166666666666666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L1" sqref="L1:L1048576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27</v>
      </c>
      <c r="B3" s="9">
        <v>0.1423611111111111</v>
      </c>
      <c r="C3" s="9">
        <v>7.013888888888889E-2</v>
      </c>
      <c r="D3" s="9">
        <v>1.6666666666666666E-2</v>
      </c>
      <c r="E3" s="9">
        <v>2.7777777777777776E-2</v>
      </c>
      <c r="H3" s="1">
        <f>HOUR(B3)+MINUTE(B3)/60</f>
        <v>3.4166666666666665</v>
      </c>
      <c r="I3" s="1">
        <f t="shared" ref="I3:K18" si="0">HOUR(C3)+MINUTE(C3)/60</f>
        <v>1.6833333333333333</v>
      </c>
      <c r="J3" s="1">
        <f t="shared" si="0"/>
        <v>0.4</v>
      </c>
      <c r="K3" s="1">
        <f t="shared" si="0"/>
        <v>0.66666666666666663</v>
      </c>
    </row>
    <row r="4" spans="1:11" x14ac:dyDescent="0.25">
      <c r="A4" s="2" t="s">
        <v>28</v>
      </c>
      <c r="B4" s="9">
        <v>0.1423611111111111</v>
      </c>
      <c r="C4" s="9">
        <v>7.013888888888889E-2</v>
      </c>
      <c r="D4" s="9">
        <v>1.6666666666666666E-2</v>
      </c>
      <c r="E4" s="9">
        <v>2.7777777777777776E-2</v>
      </c>
      <c r="H4" s="1">
        <f t="shared" ref="H4:K28" si="1">HOUR(B4)+MINUTE(B4)/60</f>
        <v>3.4166666666666665</v>
      </c>
      <c r="I4" s="1">
        <f t="shared" si="0"/>
        <v>1.6833333333333333</v>
      </c>
      <c r="J4" s="1">
        <f t="shared" si="0"/>
        <v>0.4</v>
      </c>
      <c r="K4" s="1">
        <f t="shared" si="0"/>
        <v>0.66666666666666663</v>
      </c>
    </row>
    <row r="5" spans="1:11" x14ac:dyDescent="0.25">
      <c r="A5" s="2" t="s">
        <v>29</v>
      </c>
      <c r="B5" s="9">
        <v>0.1423611111111111</v>
      </c>
      <c r="C5" s="9">
        <v>7.013888888888889E-2</v>
      </c>
      <c r="D5" s="9">
        <v>1.6666666666666666E-2</v>
      </c>
      <c r="E5" s="9">
        <v>2.7777777777777776E-2</v>
      </c>
      <c r="H5" s="1">
        <f t="shared" si="1"/>
        <v>3.4166666666666665</v>
      </c>
      <c r="I5" s="1">
        <f t="shared" si="0"/>
        <v>1.6833333333333333</v>
      </c>
      <c r="J5" s="1">
        <f t="shared" si="0"/>
        <v>0.4</v>
      </c>
      <c r="K5" s="1">
        <f t="shared" si="0"/>
        <v>0.66666666666666663</v>
      </c>
    </row>
    <row r="6" spans="1:11" x14ac:dyDescent="0.25">
      <c r="A6" s="2" t="s">
        <v>30</v>
      </c>
      <c r="B6" s="9">
        <v>0.1423611111111111</v>
      </c>
      <c r="C6" s="9">
        <v>7.013888888888889E-2</v>
      </c>
      <c r="D6" s="9">
        <v>1.6666666666666666E-2</v>
      </c>
      <c r="E6" s="9">
        <v>2.7777777777777776E-2</v>
      </c>
      <c r="H6" s="1">
        <f t="shared" si="1"/>
        <v>3.4166666666666665</v>
      </c>
      <c r="I6" s="1">
        <f t="shared" si="0"/>
        <v>1.6833333333333333</v>
      </c>
      <c r="J6" s="1">
        <f t="shared" si="0"/>
        <v>0.4</v>
      </c>
      <c r="K6" s="1">
        <f t="shared" si="0"/>
        <v>0.66666666666666663</v>
      </c>
    </row>
    <row r="7" spans="1:11" x14ac:dyDescent="0.25">
      <c r="A7" s="2" t="s">
        <v>31</v>
      </c>
      <c r="B7" s="9">
        <v>0.1423611111111111</v>
      </c>
      <c r="C7" s="9">
        <v>7.013888888888889E-2</v>
      </c>
      <c r="D7" s="9">
        <v>1.6666666666666666E-2</v>
      </c>
      <c r="E7" s="9">
        <v>2.7777777777777776E-2</v>
      </c>
      <c r="H7" s="1">
        <f t="shared" si="1"/>
        <v>3.4166666666666665</v>
      </c>
      <c r="I7" s="1">
        <f t="shared" si="0"/>
        <v>1.6833333333333333</v>
      </c>
      <c r="J7" s="1">
        <f t="shared" si="0"/>
        <v>0.4</v>
      </c>
      <c r="K7" s="1">
        <f t="shared" si="0"/>
        <v>0.66666666666666663</v>
      </c>
    </row>
    <row r="8" spans="1:11" x14ac:dyDescent="0.25">
      <c r="A8" s="2" t="s">
        <v>32</v>
      </c>
      <c r="B8" s="9">
        <v>0.1423611111111111</v>
      </c>
      <c r="C8" s="9">
        <v>7.013888888888889E-2</v>
      </c>
      <c r="D8" s="9">
        <v>1.6666666666666666E-2</v>
      </c>
      <c r="E8" s="9">
        <v>2.7777777777777776E-2</v>
      </c>
      <c r="H8" s="1">
        <f t="shared" si="1"/>
        <v>3.4166666666666665</v>
      </c>
      <c r="I8" s="1">
        <f t="shared" si="0"/>
        <v>1.6833333333333333</v>
      </c>
      <c r="J8" s="1">
        <f t="shared" si="0"/>
        <v>0.4</v>
      </c>
      <c r="K8" s="1">
        <f t="shared" si="0"/>
        <v>0.66666666666666663</v>
      </c>
    </row>
    <row r="9" spans="1:11" x14ac:dyDescent="0.25">
      <c r="A9" s="2" t="s">
        <v>33</v>
      </c>
      <c r="B9" s="9">
        <v>0.1423611111111111</v>
      </c>
      <c r="C9" s="9">
        <v>7.013888888888889E-2</v>
      </c>
      <c r="D9" s="9">
        <v>1.6666666666666666E-2</v>
      </c>
      <c r="E9" s="9">
        <v>2.7777777777777776E-2</v>
      </c>
      <c r="H9" s="1">
        <f t="shared" si="1"/>
        <v>3.4166666666666665</v>
      </c>
      <c r="I9" s="1">
        <f t="shared" si="0"/>
        <v>1.6833333333333333</v>
      </c>
      <c r="J9" s="1">
        <f t="shared" si="0"/>
        <v>0.4</v>
      </c>
      <c r="K9" s="1">
        <f t="shared" si="0"/>
        <v>0.66666666666666663</v>
      </c>
    </row>
    <row r="10" spans="1:11" x14ac:dyDescent="0.25">
      <c r="A10" s="2" t="s">
        <v>34</v>
      </c>
      <c r="B10" s="9">
        <v>0.1423611111111111</v>
      </c>
      <c r="C10" s="9">
        <v>7.013888888888889E-2</v>
      </c>
      <c r="D10" s="9">
        <v>1.2500000000000001E-2</v>
      </c>
      <c r="E10" s="9">
        <v>2.7777777777777776E-2</v>
      </c>
      <c r="H10" s="1">
        <f t="shared" si="1"/>
        <v>3.4166666666666665</v>
      </c>
      <c r="I10" s="1">
        <f t="shared" si="0"/>
        <v>1.6833333333333333</v>
      </c>
      <c r="J10" s="1">
        <f t="shared" si="0"/>
        <v>0.3</v>
      </c>
      <c r="K10" s="1">
        <f t="shared" si="0"/>
        <v>0.66666666666666663</v>
      </c>
    </row>
    <row r="11" spans="1:11" x14ac:dyDescent="0.25">
      <c r="A11" s="2" t="s">
        <v>35</v>
      </c>
      <c r="B11" s="9">
        <v>0.1423611111111111</v>
      </c>
      <c r="C11" s="9">
        <v>7.013888888888889E-2</v>
      </c>
      <c r="D11" s="9">
        <v>1.2500000000000001E-2</v>
      </c>
      <c r="E11" s="9">
        <v>2.7777777777777776E-2</v>
      </c>
      <c r="H11" s="1">
        <f t="shared" si="1"/>
        <v>3.4166666666666665</v>
      </c>
      <c r="I11" s="1">
        <f t="shared" si="0"/>
        <v>1.6833333333333333</v>
      </c>
      <c r="J11" s="1">
        <f t="shared" si="0"/>
        <v>0.3</v>
      </c>
      <c r="K11" s="1">
        <f t="shared" si="0"/>
        <v>0.66666666666666663</v>
      </c>
    </row>
    <row r="12" spans="1:11" x14ac:dyDescent="0.25">
      <c r="A12" s="2" t="s">
        <v>36</v>
      </c>
      <c r="B12" s="9">
        <v>0.1423611111111111</v>
      </c>
      <c r="C12" s="9">
        <v>7.013888888888889E-2</v>
      </c>
      <c r="D12" s="9">
        <v>1.2500000000000001E-2</v>
      </c>
      <c r="E12" s="9">
        <v>2.7777777777777776E-2</v>
      </c>
      <c r="H12" s="1">
        <f t="shared" si="1"/>
        <v>3.4166666666666665</v>
      </c>
      <c r="I12" s="1">
        <f t="shared" si="0"/>
        <v>1.6833333333333333</v>
      </c>
      <c r="J12" s="1">
        <f t="shared" si="0"/>
        <v>0.3</v>
      </c>
      <c r="K12" s="1">
        <f t="shared" si="0"/>
        <v>0.66666666666666663</v>
      </c>
    </row>
    <row r="13" spans="1:11" x14ac:dyDescent="0.25">
      <c r="A13" s="2" t="s">
        <v>37</v>
      </c>
      <c r="B13" s="9">
        <v>0.1423611111111111</v>
      </c>
      <c r="C13" s="9">
        <v>7.013888888888889E-2</v>
      </c>
      <c r="D13" s="9">
        <v>1.2500000000000001E-2</v>
      </c>
      <c r="E13" s="9">
        <v>2.7777777777777776E-2</v>
      </c>
      <c r="H13" s="1">
        <f t="shared" si="1"/>
        <v>3.4166666666666665</v>
      </c>
      <c r="I13" s="1">
        <f t="shared" si="0"/>
        <v>1.6833333333333333</v>
      </c>
      <c r="J13" s="1">
        <f t="shared" si="0"/>
        <v>0.3</v>
      </c>
      <c r="K13" s="1">
        <f t="shared" si="0"/>
        <v>0.66666666666666663</v>
      </c>
    </row>
    <row r="14" spans="1:11" x14ac:dyDescent="0.25">
      <c r="A14" s="2" t="s">
        <v>11</v>
      </c>
      <c r="B14" s="9">
        <v>0.1423611111111111</v>
      </c>
      <c r="C14" s="9">
        <v>7.013888888888889E-2</v>
      </c>
      <c r="D14" s="9">
        <v>1.2500000000000001E-2</v>
      </c>
      <c r="E14" s="9">
        <v>2.7777777777777776E-2</v>
      </c>
      <c r="H14" s="1">
        <f t="shared" si="1"/>
        <v>3.4166666666666665</v>
      </c>
      <c r="I14" s="1">
        <f t="shared" si="0"/>
        <v>1.6833333333333333</v>
      </c>
      <c r="J14" s="1">
        <f t="shared" si="0"/>
        <v>0.3</v>
      </c>
      <c r="K14" s="1">
        <f t="shared" si="0"/>
        <v>0.66666666666666663</v>
      </c>
    </row>
    <row r="15" spans="1:11" x14ac:dyDescent="0.25">
      <c r="A15" s="2" t="s">
        <v>38</v>
      </c>
      <c r="B15" s="9">
        <v>0.1423611111111111</v>
      </c>
      <c r="C15" s="9">
        <v>7.013888888888889E-2</v>
      </c>
      <c r="D15" s="9">
        <v>1.2500000000000001E-2</v>
      </c>
      <c r="E15" s="9">
        <v>2.7777777777777776E-2</v>
      </c>
      <c r="H15" s="1">
        <f t="shared" si="1"/>
        <v>3.4166666666666665</v>
      </c>
      <c r="I15" s="1">
        <f t="shared" si="0"/>
        <v>1.6833333333333333</v>
      </c>
      <c r="J15" s="1">
        <f t="shared" si="0"/>
        <v>0.3</v>
      </c>
      <c r="K15" s="1">
        <f t="shared" si="0"/>
        <v>0.66666666666666663</v>
      </c>
    </row>
    <row r="16" spans="1:11" x14ac:dyDescent="0.25">
      <c r="A16" s="2" t="s">
        <v>39</v>
      </c>
      <c r="B16" s="9">
        <v>0.1534722222222222</v>
      </c>
      <c r="C16" s="9">
        <v>7.013888888888889E-2</v>
      </c>
      <c r="D16" s="9">
        <v>1.2500000000000001E-2</v>
      </c>
      <c r="E16" s="9">
        <v>2.7777777777777776E-2</v>
      </c>
      <c r="H16" s="1">
        <f t="shared" si="1"/>
        <v>3.6833333333333336</v>
      </c>
      <c r="I16" s="1">
        <f t="shared" si="0"/>
        <v>1.6833333333333333</v>
      </c>
      <c r="J16" s="1">
        <f t="shared" si="0"/>
        <v>0.3</v>
      </c>
      <c r="K16" s="1">
        <f t="shared" si="0"/>
        <v>0.66666666666666663</v>
      </c>
    </row>
    <row r="17" spans="1:11" x14ac:dyDescent="0.25">
      <c r="A17" s="2" t="s">
        <v>40</v>
      </c>
      <c r="B17" s="9">
        <v>0.3659722222222222</v>
      </c>
      <c r="C17" s="9">
        <v>7.013888888888889E-2</v>
      </c>
      <c r="D17" s="9">
        <v>1.2500000000000001E-2</v>
      </c>
      <c r="E17" s="9">
        <v>2.7777777777777776E-2</v>
      </c>
      <c r="H17" s="1">
        <f t="shared" si="1"/>
        <v>8.7833333333333332</v>
      </c>
      <c r="I17" s="1">
        <f t="shared" si="0"/>
        <v>1.6833333333333333</v>
      </c>
      <c r="J17" s="1">
        <f t="shared" si="0"/>
        <v>0.3</v>
      </c>
      <c r="K17" s="1">
        <f t="shared" si="0"/>
        <v>0.66666666666666663</v>
      </c>
    </row>
    <row r="18" spans="1:11" x14ac:dyDescent="0.25">
      <c r="A18" s="2" t="s">
        <v>41</v>
      </c>
      <c r="B18" s="9">
        <v>0.1423611111111111</v>
      </c>
      <c r="C18" s="9">
        <v>7.013888888888889E-2</v>
      </c>
      <c r="D18" s="9">
        <v>1.2500000000000001E-2</v>
      </c>
      <c r="E18" s="9">
        <v>2.7777777777777776E-2</v>
      </c>
      <c r="H18" s="1">
        <f t="shared" si="1"/>
        <v>3.4166666666666665</v>
      </c>
      <c r="I18" s="1">
        <f t="shared" si="0"/>
        <v>1.6833333333333333</v>
      </c>
      <c r="J18" s="1">
        <f t="shared" si="0"/>
        <v>0.3</v>
      </c>
      <c r="K18" s="1">
        <f t="shared" si="0"/>
        <v>0.66666666666666663</v>
      </c>
    </row>
    <row r="19" spans="1:11" x14ac:dyDescent="0.25">
      <c r="A19" s="2" t="s">
        <v>42</v>
      </c>
      <c r="B19" s="9">
        <v>0.22569444444444442</v>
      </c>
      <c r="C19" s="9">
        <v>7.013888888888889E-2</v>
      </c>
      <c r="D19" s="9">
        <v>1.2500000000000001E-2</v>
      </c>
      <c r="E19" s="9">
        <v>2.7777777777777776E-2</v>
      </c>
      <c r="H19" s="1">
        <f t="shared" si="1"/>
        <v>5.416666666666667</v>
      </c>
      <c r="I19" s="1">
        <f t="shared" si="1"/>
        <v>1.6833333333333333</v>
      </c>
      <c r="J19" s="1">
        <f t="shared" si="1"/>
        <v>0.3</v>
      </c>
      <c r="K19" s="1">
        <f t="shared" si="1"/>
        <v>0.66666666666666663</v>
      </c>
    </row>
    <row r="20" spans="1:11" x14ac:dyDescent="0.25">
      <c r="A20" s="2" t="s">
        <v>43</v>
      </c>
      <c r="B20" s="9">
        <v>0.22569444444444442</v>
      </c>
      <c r="C20" s="9">
        <v>7.013888888888889E-2</v>
      </c>
      <c r="D20" s="9">
        <v>1.2500000000000001E-2</v>
      </c>
      <c r="E20" s="9">
        <v>2.7777777777777776E-2</v>
      </c>
      <c r="H20" s="1">
        <f t="shared" si="1"/>
        <v>5.416666666666667</v>
      </c>
      <c r="I20" s="1">
        <f t="shared" si="1"/>
        <v>1.6833333333333333</v>
      </c>
      <c r="J20" s="1">
        <f t="shared" si="1"/>
        <v>0.3</v>
      </c>
      <c r="K20" s="1">
        <f t="shared" si="1"/>
        <v>0.66666666666666663</v>
      </c>
    </row>
    <row r="21" spans="1:11" x14ac:dyDescent="0.25">
      <c r="A21" s="2" t="s">
        <v>44</v>
      </c>
      <c r="B21" s="9">
        <v>0.22569444444444442</v>
      </c>
      <c r="C21" s="9">
        <v>7.013888888888889E-2</v>
      </c>
      <c r="D21" s="9">
        <v>1.2500000000000001E-2</v>
      </c>
      <c r="E21" s="9">
        <v>2.7777777777777776E-2</v>
      </c>
      <c r="H21" s="1">
        <f t="shared" si="1"/>
        <v>5.416666666666667</v>
      </c>
      <c r="I21" s="1">
        <f t="shared" si="1"/>
        <v>1.6833333333333333</v>
      </c>
      <c r="J21" s="1">
        <f t="shared" si="1"/>
        <v>0.3</v>
      </c>
      <c r="K21" s="1">
        <f t="shared" si="1"/>
        <v>0.66666666666666663</v>
      </c>
    </row>
    <row r="22" spans="1:11" x14ac:dyDescent="0.25">
      <c r="A22" s="2" t="s">
        <v>45</v>
      </c>
      <c r="B22" s="9">
        <v>0.22569444444444442</v>
      </c>
      <c r="C22" s="9">
        <v>7.013888888888889E-2</v>
      </c>
      <c r="D22" s="9">
        <v>1.2500000000000001E-2</v>
      </c>
      <c r="E22" s="9">
        <v>2.7777777777777776E-2</v>
      </c>
      <c r="H22" s="1">
        <f t="shared" si="1"/>
        <v>5.416666666666667</v>
      </c>
      <c r="I22" s="1">
        <f t="shared" si="1"/>
        <v>1.6833333333333333</v>
      </c>
      <c r="J22" s="1">
        <f t="shared" si="1"/>
        <v>0.3</v>
      </c>
      <c r="K22" s="1">
        <f t="shared" si="1"/>
        <v>0.66666666666666663</v>
      </c>
    </row>
    <row r="23" spans="1:11" x14ac:dyDescent="0.25">
      <c r="A23" s="2" t="s">
        <v>46</v>
      </c>
      <c r="B23" s="9">
        <v>0.22569444444444442</v>
      </c>
      <c r="C23" s="9">
        <v>7.013888888888889E-2</v>
      </c>
      <c r="D23" s="9">
        <v>1.2500000000000001E-2</v>
      </c>
      <c r="E23" s="9">
        <v>2.7777777777777776E-2</v>
      </c>
      <c r="H23" s="1">
        <f t="shared" si="1"/>
        <v>5.416666666666667</v>
      </c>
      <c r="I23" s="1">
        <f t="shared" si="1"/>
        <v>1.6833333333333333</v>
      </c>
      <c r="J23" s="1">
        <f t="shared" si="1"/>
        <v>0.3</v>
      </c>
      <c r="K23" s="1">
        <f t="shared" si="1"/>
        <v>0.66666666666666663</v>
      </c>
    </row>
    <row r="24" spans="1:11" x14ac:dyDescent="0.25">
      <c r="A24" s="2" t="s">
        <v>47</v>
      </c>
      <c r="B24" s="9">
        <v>0.22569444444444442</v>
      </c>
      <c r="C24" s="9">
        <v>7.013888888888889E-2</v>
      </c>
      <c r="D24" s="9">
        <v>0.28819444444444442</v>
      </c>
      <c r="E24" s="9">
        <v>2.7777777777777776E-2</v>
      </c>
      <c r="H24" s="1">
        <f t="shared" si="1"/>
        <v>5.416666666666667</v>
      </c>
      <c r="I24" s="1">
        <f t="shared" si="1"/>
        <v>1.6833333333333333</v>
      </c>
      <c r="J24" s="1">
        <f t="shared" si="1"/>
        <v>6.916666666666667</v>
      </c>
      <c r="K24" s="1">
        <f t="shared" si="1"/>
        <v>0.66666666666666663</v>
      </c>
    </row>
    <row r="25" spans="1:11" x14ac:dyDescent="0.25">
      <c r="A25" s="2" t="s">
        <v>48</v>
      </c>
      <c r="B25" s="9">
        <v>0.88055555555555542</v>
      </c>
      <c r="C25" s="9">
        <v>0.27708333333333335</v>
      </c>
      <c r="D25" s="9">
        <v>0.23472222222222219</v>
      </c>
      <c r="E25" s="9">
        <v>2.7777777777777776E-2</v>
      </c>
      <c r="H25" s="1">
        <f>HOUR(B25)+MINUTE(B25)/60</f>
        <v>21.133333333333333</v>
      </c>
      <c r="I25" s="1">
        <f t="shared" si="1"/>
        <v>6.65</v>
      </c>
      <c r="J25" s="1">
        <f t="shared" si="1"/>
        <v>5.6333333333333329</v>
      </c>
      <c r="K25" s="1">
        <f t="shared" si="1"/>
        <v>0.66666666666666663</v>
      </c>
    </row>
    <row r="26" spans="1:11" x14ac:dyDescent="0.25">
      <c r="A26" s="2" t="s">
        <v>49</v>
      </c>
      <c r="B26" s="9">
        <v>0.90416666666666645</v>
      </c>
      <c r="C26" s="9">
        <v>0.27708333333333335</v>
      </c>
      <c r="D26" s="9">
        <v>0.23472222222222219</v>
      </c>
      <c r="E26" s="9">
        <v>2.7777777777777776E-2</v>
      </c>
      <c r="H26" s="1">
        <f>HOUR(B26)+MINUTE(B26)/60</f>
        <v>21.7</v>
      </c>
      <c r="I26" s="1">
        <f t="shared" si="1"/>
        <v>6.65</v>
      </c>
      <c r="J26" s="1">
        <f t="shared" si="1"/>
        <v>5.6333333333333329</v>
      </c>
      <c r="K26" s="1">
        <f t="shared" si="1"/>
        <v>0.66666666666666663</v>
      </c>
    </row>
    <row r="27" spans="1:11" x14ac:dyDescent="0.25">
      <c r="A27" s="2" t="s">
        <v>50</v>
      </c>
      <c r="B27" s="9">
        <v>1.0465277777777777</v>
      </c>
      <c r="C27" s="9">
        <v>0.27708333333333335</v>
      </c>
      <c r="D27" s="9">
        <v>0.23472222222222219</v>
      </c>
      <c r="E27" s="9">
        <v>2.7777777777777776E-2</v>
      </c>
      <c r="H27" s="1">
        <f t="shared" ref="H27" si="2">24+HOUR(B27)+MINUTE(B27)/60</f>
        <v>25.116666666666667</v>
      </c>
      <c r="I27" s="1">
        <f t="shared" si="1"/>
        <v>6.65</v>
      </c>
      <c r="J27" s="1">
        <f t="shared" si="1"/>
        <v>5.6333333333333329</v>
      </c>
      <c r="K27" s="1">
        <f t="shared" si="1"/>
        <v>0.66666666666666663</v>
      </c>
    </row>
    <row r="28" spans="1:11" x14ac:dyDescent="0.25">
      <c r="A28" s="2" t="s">
        <v>51</v>
      </c>
      <c r="B28" s="9">
        <v>0.79999999999999982</v>
      </c>
      <c r="C28" s="9">
        <v>0.27708333333333335</v>
      </c>
      <c r="D28" s="9">
        <v>0.23472222222222219</v>
      </c>
      <c r="E28" s="9">
        <v>2.7777777777777776E-2</v>
      </c>
      <c r="H28" s="1">
        <f>HOUR(B28)+MINUTE(B28)/60</f>
        <v>19.2</v>
      </c>
      <c r="I28" s="1">
        <f t="shared" si="1"/>
        <v>6.65</v>
      </c>
      <c r="J28" s="1">
        <f t="shared" si="1"/>
        <v>5.6333333333333329</v>
      </c>
      <c r="K28" s="1">
        <f t="shared" si="1"/>
        <v>0.66666666666666663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3" sqref="H3:K24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14</v>
      </c>
      <c r="B3" s="9">
        <v>0.34166666666666662</v>
      </c>
      <c r="C3" s="9">
        <v>0.31805555555555559</v>
      </c>
      <c r="D3" s="9">
        <v>0.1138888888888889</v>
      </c>
      <c r="E3" s="9">
        <v>0.16458333333333336</v>
      </c>
      <c r="H3" s="1">
        <f>HOUR(B3)+MINUTE(B3)/60</f>
        <v>8.1999999999999993</v>
      </c>
      <c r="I3" s="1">
        <f t="shared" ref="I3:K18" si="0">HOUR(C3)+MINUTE(C3)/60</f>
        <v>7.6333333333333329</v>
      </c>
      <c r="J3" s="1">
        <f t="shared" si="0"/>
        <v>2.7333333333333334</v>
      </c>
      <c r="K3" s="1">
        <f t="shared" si="0"/>
        <v>3.95</v>
      </c>
    </row>
    <row r="4" spans="1:11" x14ac:dyDescent="0.25">
      <c r="A4" s="2" t="s">
        <v>52</v>
      </c>
      <c r="B4" s="9">
        <v>0.26944444444444443</v>
      </c>
      <c r="C4" s="9">
        <v>0.31805555555555559</v>
      </c>
      <c r="D4" s="9">
        <v>9.7222222222222224E-3</v>
      </c>
      <c r="E4" s="9">
        <v>0.16458333333333336</v>
      </c>
      <c r="H4" s="1">
        <f t="shared" ref="H4:K24" si="1">HOUR(B4)+MINUTE(B4)/60</f>
        <v>6.4666666666666668</v>
      </c>
      <c r="I4" s="1">
        <f t="shared" si="0"/>
        <v>7.6333333333333329</v>
      </c>
      <c r="J4" s="1">
        <f t="shared" si="0"/>
        <v>0.23333333333333334</v>
      </c>
      <c r="K4" s="1">
        <f t="shared" si="0"/>
        <v>3.95</v>
      </c>
    </row>
    <row r="5" spans="1:11" x14ac:dyDescent="0.25">
      <c r="A5" s="2" t="s">
        <v>53</v>
      </c>
      <c r="B5" s="9">
        <v>0.26944444444444443</v>
      </c>
      <c r="C5" s="9">
        <v>0.31805555555555559</v>
      </c>
      <c r="D5" s="9">
        <v>9.7222222222222224E-3</v>
      </c>
      <c r="E5" s="9">
        <v>0.16458333333333336</v>
      </c>
      <c r="H5" s="1">
        <f t="shared" si="1"/>
        <v>6.4666666666666668</v>
      </c>
      <c r="I5" s="1">
        <f t="shared" si="0"/>
        <v>7.6333333333333329</v>
      </c>
      <c r="J5" s="1">
        <f t="shared" si="0"/>
        <v>0.23333333333333334</v>
      </c>
      <c r="K5" s="1">
        <f t="shared" si="0"/>
        <v>3.95</v>
      </c>
    </row>
    <row r="6" spans="1:11" x14ac:dyDescent="0.25">
      <c r="A6" s="2" t="s">
        <v>54</v>
      </c>
      <c r="B6" s="9">
        <v>0.16666666666666666</v>
      </c>
      <c r="C6" s="9">
        <v>0.31805555555555559</v>
      </c>
      <c r="D6" s="9">
        <v>9.7222222222222224E-3</v>
      </c>
      <c r="E6" s="9">
        <v>0.16458333333333336</v>
      </c>
      <c r="H6" s="1">
        <f t="shared" si="1"/>
        <v>4</v>
      </c>
      <c r="I6" s="1">
        <f t="shared" si="0"/>
        <v>7.6333333333333329</v>
      </c>
      <c r="J6" s="1">
        <f t="shared" si="0"/>
        <v>0.23333333333333334</v>
      </c>
      <c r="K6" s="1">
        <f t="shared" si="0"/>
        <v>3.95</v>
      </c>
    </row>
    <row r="7" spans="1:11" x14ac:dyDescent="0.25">
      <c r="A7" s="2" t="s">
        <v>55</v>
      </c>
      <c r="B7" s="9">
        <v>0.16666666666666666</v>
      </c>
      <c r="C7" s="9">
        <v>0.31805555555555559</v>
      </c>
      <c r="D7" s="9">
        <v>9.7222222222222224E-3</v>
      </c>
      <c r="E7" s="9">
        <v>0.16458333333333336</v>
      </c>
      <c r="H7" s="1">
        <f t="shared" si="1"/>
        <v>4</v>
      </c>
      <c r="I7" s="1">
        <f t="shared" si="0"/>
        <v>7.6333333333333329</v>
      </c>
      <c r="J7" s="1">
        <f t="shared" si="0"/>
        <v>0.23333333333333334</v>
      </c>
      <c r="K7" s="1">
        <f t="shared" si="0"/>
        <v>3.95</v>
      </c>
    </row>
    <row r="8" spans="1:11" x14ac:dyDescent="0.25">
      <c r="A8" s="2" t="s">
        <v>56</v>
      </c>
      <c r="B8" s="9">
        <v>0.17430555555555555</v>
      </c>
      <c r="C8" s="9">
        <v>0.31805555555555559</v>
      </c>
      <c r="D8" s="9">
        <v>9.7222222222222224E-3</v>
      </c>
      <c r="E8" s="9">
        <v>0.16458333333333336</v>
      </c>
      <c r="H8" s="1">
        <f t="shared" si="1"/>
        <v>4.1833333333333336</v>
      </c>
      <c r="I8" s="1">
        <f t="shared" si="0"/>
        <v>7.6333333333333329</v>
      </c>
      <c r="J8" s="1">
        <f t="shared" si="0"/>
        <v>0.23333333333333334</v>
      </c>
      <c r="K8" s="1">
        <f t="shared" si="0"/>
        <v>3.95</v>
      </c>
    </row>
    <row r="9" spans="1:11" x14ac:dyDescent="0.25">
      <c r="A9" s="2" t="s">
        <v>57</v>
      </c>
      <c r="B9" s="9">
        <v>0.16666666666666666</v>
      </c>
      <c r="C9" s="9">
        <v>0.31805555555555559</v>
      </c>
      <c r="D9" s="9">
        <v>9.7222222222222224E-3</v>
      </c>
      <c r="E9" s="9">
        <v>0.16458333333333336</v>
      </c>
      <c r="H9" s="1">
        <f t="shared" si="1"/>
        <v>4</v>
      </c>
      <c r="I9" s="1">
        <f t="shared" si="0"/>
        <v>7.6333333333333329</v>
      </c>
      <c r="J9" s="1">
        <f t="shared" si="0"/>
        <v>0.23333333333333334</v>
      </c>
      <c r="K9" s="1">
        <f t="shared" si="0"/>
        <v>3.95</v>
      </c>
    </row>
    <row r="10" spans="1:11" x14ac:dyDescent="0.25">
      <c r="A10" s="2" t="s">
        <v>58</v>
      </c>
      <c r="B10" s="9">
        <v>0.16666666666666666</v>
      </c>
      <c r="C10" s="9">
        <v>0.31805555555555559</v>
      </c>
      <c r="D10" s="9">
        <v>9.7222222222222224E-3</v>
      </c>
      <c r="E10" s="9">
        <v>0.16458333333333336</v>
      </c>
      <c r="H10" s="1">
        <f t="shared" si="1"/>
        <v>4</v>
      </c>
      <c r="I10" s="1">
        <f t="shared" si="0"/>
        <v>7.6333333333333329</v>
      </c>
      <c r="J10" s="1">
        <f t="shared" si="0"/>
        <v>0.23333333333333334</v>
      </c>
      <c r="K10" s="1">
        <f t="shared" si="0"/>
        <v>3.95</v>
      </c>
    </row>
    <row r="11" spans="1:11" x14ac:dyDescent="0.25">
      <c r="A11" s="2" t="s">
        <v>59</v>
      </c>
      <c r="B11" s="9">
        <v>0.16666666666666666</v>
      </c>
      <c r="C11" s="9">
        <v>0.31805555555555559</v>
      </c>
      <c r="D11" s="9">
        <v>9.7222222222222224E-3</v>
      </c>
      <c r="E11" s="9">
        <v>0.16458333333333336</v>
      </c>
      <c r="H11" s="1">
        <f t="shared" si="1"/>
        <v>4</v>
      </c>
      <c r="I11" s="1">
        <f t="shared" si="0"/>
        <v>7.6333333333333329</v>
      </c>
      <c r="J11" s="1">
        <f t="shared" si="0"/>
        <v>0.23333333333333334</v>
      </c>
      <c r="K11" s="1">
        <f t="shared" si="0"/>
        <v>3.95</v>
      </c>
    </row>
    <row r="12" spans="1:11" x14ac:dyDescent="0.25">
      <c r="A12" s="2" t="s">
        <v>60</v>
      </c>
      <c r="B12" s="9">
        <v>0.16666666666666666</v>
      </c>
      <c r="C12" s="9">
        <v>0.31805555555555559</v>
      </c>
      <c r="D12" s="9">
        <v>9.7222222222222224E-3</v>
      </c>
      <c r="E12" s="9">
        <v>0.16458333333333336</v>
      </c>
      <c r="H12" s="1">
        <f t="shared" si="1"/>
        <v>4</v>
      </c>
      <c r="I12" s="1">
        <f t="shared" si="0"/>
        <v>7.6333333333333329</v>
      </c>
      <c r="J12" s="1">
        <f t="shared" si="0"/>
        <v>0.23333333333333334</v>
      </c>
      <c r="K12" s="1">
        <f t="shared" si="0"/>
        <v>3.95</v>
      </c>
    </row>
    <row r="13" spans="1:11" x14ac:dyDescent="0.25">
      <c r="A13" s="2" t="s">
        <v>61</v>
      </c>
      <c r="B13" s="9">
        <v>0.16666666666666666</v>
      </c>
      <c r="C13" s="9">
        <v>0.31805555555555559</v>
      </c>
      <c r="D13" s="9">
        <v>9.7222222222222224E-3</v>
      </c>
      <c r="E13" s="9">
        <v>0.16458333333333336</v>
      </c>
      <c r="H13" s="1">
        <f t="shared" si="1"/>
        <v>4</v>
      </c>
      <c r="I13" s="1">
        <f t="shared" si="0"/>
        <v>7.6333333333333329</v>
      </c>
      <c r="J13" s="1">
        <f t="shared" si="0"/>
        <v>0.23333333333333334</v>
      </c>
      <c r="K13" s="1">
        <f t="shared" si="0"/>
        <v>3.95</v>
      </c>
    </row>
    <row r="14" spans="1:11" x14ac:dyDescent="0.25">
      <c r="A14" s="2" t="s">
        <v>62</v>
      </c>
      <c r="B14" s="9">
        <v>0.3354166666666667</v>
      </c>
      <c r="C14" s="9">
        <v>0.31805555555555559</v>
      </c>
      <c r="D14" s="9">
        <v>9.7222222222222224E-3</v>
      </c>
      <c r="E14" s="9">
        <v>0.16458333333333336</v>
      </c>
      <c r="H14" s="1">
        <f t="shared" si="1"/>
        <v>8.0500000000000007</v>
      </c>
      <c r="I14" s="1">
        <f t="shared" si="0"/>
        <v>7.6333333333333329</v>
      </c>
      <c r="J14" s="1">
        <f t="shared" si="0"/>
        <v>0.23333333333333334</v>
      </c>
      <c r="K14" s="1">
        <f t="shared" si="0"/>
        <v>3.95</v>
      </c>
    </row>
    <row r="15" spans="1:11" x14ac:dyDescent="0.25">
      <c r="A15" s="2" t="s">
        <v>63</v>
      </c>
      <c r="B15" s="9">
        <v>0.3354166666666667</v>
      </c>
      <c r="C15" s="9">
        <v>0.31805555555555559</v>
      </c>
      <c r="D15" s="9">
        <v>9.7222222222222224E-3</v>
      </c>
      <c r="E15" s="9">
        <v>0.16458333333333336</v>
      </c>
      <c r="H15" s="1">
        <f t="shared" si="1"/>
        <v>8.0500000000000007</v>
      </c>
      <c r="I15" s="1">
        <f t="shared" si="0"/>
        <v>7.6333333333333329</v>
      </c>
      <c r="J15" s="1">
        <f t="shared" si="0"/>
        <v>0.23333333333333334</v>
      </c>
      <c r="K15" s="1">
        <f t="shared" si="0"/>
        <v>3.95</v>
      </c>
    </row>
    <row r="16" spans="1:11" x14ac:dyDescent="0.25">
      <c r="A16" s="2" t="s">
        <v>64</v>
      </c>
      <c r="B16" s="9">
        <v>0.40277777777777779</v>
      </c>
      <c r="C16" s="9">
        <v>0.31805555555555559</v>
      </c>
      <c r="D16" s="9">
        <v>9.7222222222222224E-3</v>
      </c>
      <c r="E16" s="9">
        <v>0.16458333333333336</v>
      </c>
      <c r="H16" s="1">
        <f t="shared" si="1"/>
        <v>9.6666666666666661</v>
      </c>
      <c r="I16" s="1">
        <f t="shared" si="0"/>
        <v>7.6333333333333329</v>
      </c>
      <c r="J16" s="1">
        <f t="shared" si="0"/>
        <v>0.23333333333333334</v>
      </c>
      <c r="K16" s="1">
        <f t="shared" si="0"/>
        <v>3.95</v>
      </c>
    </row>
    <row r="17" spans="1:11" x14ac:dyDescent="0.25">
      <c r="A17" s="2" t="s">
        <v>65</v>
      </c>
      <c r="B17" s="9">
        <v>9.0972222222222218E-2</v>
      </c>
      <c r="C17" s="9">
        <v>0.31805555555555559</v>
      </c>
      <c r="D17" s="9">
        <v>9.7222222222222224E-3</v>
      </c>
      <c r="E17" s="9">
        <v>0.16458333333333336</v>
      </c>
      <c r="H17" s="1">
        <f t="shared" si="1"/>
        <v>2.1833333333333331</v>
      </c>
      <c r="I17" s="1">
        <f t="shared" si="0"/>
        <v>7.6333333333333329</v>
      </c>
      <c r="J17" s="1">
        <f t="shared" si="0"/>
        <v>0.23333333333333334</v>
      </c>
      <c r="K17" s="1">
        <f t="shared" si="0"/>
        <v>3.95</v>
      </c>
    </row>
    <row r="18" spans="1:11" x14ac:dyDescent="0.25">
      <c r="A18" s="2" t="s">
        <v>66</v>
      </c>
      <c r="B18" s="9">
        <v>2.361111111111111E-2</v>
      </c>
      <c r="C18" s="9">
        <v>0.31805555555555559</v>
      </c>
      <c r="D18" s="9">
        <v>9.7222222222222224E-3</v>
      </c>
      <c r="E18" s="9">
        <v>0.16458333333333336</v>
      </c>
      <c r="H18" s="1">
        <f t="shared" si="1"/>
        <v>0.56666666666666665</v>
      </c>
      <c r="I18" s="1">
        <f t="shared" si="0"/>
        <v>7.6333333333333329</v>
      </c>
      <c r="J18" s="1">
        <f t="shared" si="0"/>
        <v>0.23333333333333334</v>
      </c>
      <c r="K18" s="1">
        <f t="shared" si="0"/>
        <v>3.95</v>
      </c>
    </row>
    <row r="19" spans="1:11" x14ac:dyDescent="0.25">
      <c r="A19" s="2" t="s">
        <v>67</v>
      </c>
      <c r="B19" s="9">
        <v>2.361111111111111E-2</v>
      </c>
      <c r="C19" s="9">
        <v>0.31805555555555559</v>
      </c>
      <c r="D19" s="9">
        <v>9.7222222222222224E-3</v>
      </c>
      <c r="E19" s="9">
        <v>0.16458333333333336</v>
      </c>
      <c r="H19" s="1">
        <f t="shared" si="1"/>
        <v>0.56666666666666665</v>
      </c>
      <c r="I19" s="1">
        <f t="shared" si="1"/>
        <v>7.6333333333333329</v>
      </c>
      <c r="J19" s="1">
        <f t="shared" si="1"/>
        <v>0.23333333333333334</v>
      </c>
      <c r="K19" s="1">
        <f t="shared" si="1"/>
        <v>3.95</v>
      </c>
    </row>
    <row r="20" spans="1:11" x14ac:dyDescent="0.25">
      <c r="A20" s="2" t="s">
        <v>68</v>
      </c>
      <c r="B20" s="9">
        <v>2.361111111111111E-2</v>
      </c>
      <c r="C20" s="9">
        <v>0.31805555555555559</v>
      </c>
      <c r="D20" s="9">
        <v>9.7222222222222224E-3</v>
      </c>
      <c r="E20" s="9">
        <v>0.16458333333333336</v>
      </c>
      <c r="H20" s="1">
        <f t="shared" si="1"/>
        <v>0.56666666666666665</v>
      </c>
      <c r="I20" s="1">
        <f t="shared" si="1"/>
        <v>7.6333333333333329</v>
      </c>
      <c r="J20" s="1">
        <f t="shared" si="1"/>
        <v>0.23333333333333334</v>
      </c>
      <c r="K20" s="1">
        <f t="shared" si="1"/>
        <v>3.95</v>
      </c>
    </row>
    <row r="21" spans="1:11" x14ac:dyDescent="0.25">
      <c r="A21" s="2" t="s">
        <v>69</v>
      </c>
      <c r="B21" s="9">
        <v>2.361111111111111E-2</v>
      </c>
      <c r="C21" s="9">
        <v>0.31805555555555559</v>
      </c>
      <c r="D21" s="9">
        <v>9.7222222222222224E-3</v>
      </c>
      <c r="E21" s="9">
        <v>0.16458333333333336</v>
      </c>
      <c r="H21" s="1">
        <f t="shared" si="1"/>
        <v>0.56666666666666665</v>
      </c>
      <c r="I21" s="1">
        <f t="shared" si="1"/>
        <v>7.6333333333333329</v>
      </c>
      <c r="J21" s="1">
        <f t="shared" si="1"/>
        <v>0.23333333333333334</v>
      </c>
      <c r="K21" s="1">
        <f t="shared" si="1"/>
        <v>3.95</v>
      </c>
    </row>
    <row r="22" spans="1:11" x14ac:dyDescent="0.25">
      <c r="A22" s="2" t="s">
        <v>70</v>
      </c>
      <c r="B22" s="9">
        <v>2.361111111111111E-2</v>
      </c>
      <c r="C22" s="9">
        <v>0.31805555555555559</v>
      </c>
      <c r="D22" s="9">
        <v>1.8055555555555554E-2</v>
      </c>
      <c r="E22" s="9">
        <v>0.16458333333333336</v>
      </c>
      <c r="H22" s="1">
        <f t="shared" si="1"/>
        <v>0.56666666666666665</v>
      </c>
      <c r="I22" s="1">
        <f t="shared" si="1"/>
        <v>7.6333333333333329</v>
      </c>
      <c r="J22" s="1">
        <f t="shared" si="1"/>
        <v>0.43333333333333335</v>
      </c>
      <c r="K22" s="1">
        <f t="shared" si="1"/>
        <v>3.95</v>
      </c>
    </row>
    <row r="23" spans="1:11" x14ac:dyDescent="0.25">
      <c r="A23" s="2" t="s">
        <v>71</v>
      </c>
      <c r="B23" s="9">
        <v>2.361111111111111E-2</v>
      </c>
      <c r="C23" s="9">
        <v>0.31805555555555559</v>
      </c>
      <c r="D23" s="9">
        <v>9.7222222222222224E-3</v>
      </c>
      <c r="E23" s="9">
        <v>0.16458333333333336</v>
      </c>
      <c r="H23" s="1">
        <f t="shared" si="1"/>
        <v>0.56666666666666665</v>
      </c>
      <c r="I23" s="1">
        <f t="shared" si="1"/>
        <v>7.6333333333333329</v>
      </c>
      <c r="J23" s="1">
        <f t="shared" si="1"/>
        <v>0.23333333333333334</v>
      </c>
      <c r="K23" s="1">
        <f t="shared" si="1"/>
        <v>3.95</v>
      </c>
    </row>
    <row r="24" spans="1:11" x14ac:dyDescent="0.25">
      <c r="A24" s="2" t="s">
        <v>72</v>
      </c>
      <c r="B24" s="9">
        <v>2.361111111111111E-2</v>
      </c>
      <c r="C24" s="9">
        <v>0.31805555555555559</v>
      </c>
      <c r="D24" s="9">
        <v>9.7222222222222224E-3</v>
      </c>
      <c r="E24" s="9">
        <v>0.16458333333333336</v>
      </c>
      <c r="H24" s="1">
        <f t="shared" si="1"/>
        <v>0.56666666666666665</v>
      </c>
      <c r="I24" s="1">
        <f t="shared" si="1"/>
        <v>7.6333333333333329</v>
      </c>
      <c r="J24" s="1">
        <f t="shared" si="1"/>
        <v>0.23333333333333334</v>
      </c>
      <c r="K24" s="1">
        <f t="shared" si="1"/>
        <v>3.95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37" sqref="C37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11</v>
      </c>
      <c r="B3" s="9">
        <v>0.15000000000000002</v>
      </c>
      <c r="C3" s="9">
        <v>0.10555555555555554</v>
      </c>
      <c r="D3" s="9">
        <v>0.25486111111111115</v>
      </c>
      <c r="E3" s="9">
        <v>0</v>
      </c>
      <c r="H3" s="1">
        <f>HOUR(B3)+MINUTE(B3)/60</f>
        <v>3.6</v>
      </c>
      <c r="I3" s="1">
        <f t="shared" ref="I3:K7" si="0">HOUR(C3)+MINUTE(C3)/60</f>
        <v>2.5333333333333332</v>
      </c>
      <c r="J3" s="1">
        <f t="shared" si="0"/>
        <v>6.1166666666666663</v>
      </c>
      <c r="K3" s="1">
        <f t="shared" si="0"/>
        <v>0</v>
      </c>
    </row>
    <row r="4" spans="1:11" x14ac:dyDescent="0.25">
      <c r="A4" s="2" t="s">
        <v>80</v>
      </c>
      <c r="B4" s="9">
        <v>0.15000000000000002</v>
      </c>
      <c r="C4" s="9">
        <v>0.10555555555555554</v>
      </c>
      <c r="D4" s="9">
        <v>0.25486111111111115</v>
      </c>
      <c r="E4" s="9">
        <v>0</v>
      </c>
      <c r="H4" s="1">
        <f>HOUR(B4)+MINUTE(B4)/60</f>
        <v>3.6</v>
      </c>
      <c r="I4" s="1">
        <f t="shared" si="0"/>
        <v>2.5333333333333332</v>
      </c>
      <c r="J4" s="1">
        <f t="shared" si="0"/>
        <v>6.1166666666666663</v>
      </c>
      <c r="K4" s="1">
        <f t="shared" si="0"/>
        <v>0</v>
      </c>
    </row>
    <row r="5" spans="1:11" x14ac:dyDescent="0.25">
      <c r="A5" s="2" t="s">
        <v>99</v>
      </c>
      <c r="B5" s="9">
        <v>5.7638888888888892E-2</v>
      </c>
      <c r="C5" s="9">
        <v>0.10555555555555554</v>
      </c>
      <c r="D5" s="9">
        <v>0.2416666666666667</v>
      </c>
      <c r="E5" s="9">
        <v>0</v>
      </c>
      <c r="H5" s="1">
        <f>HOUR(B5)+MINUTE(B5)/60</f>
        <v>1.3833333333333333</v>
      </c>
      <c r="I5" s="1">
        <f t="shared" si="0"/>
        <v>2.5333333333333332</v>
      </c>
      <c r="J5" s="1">
        <f t="shared" si="0"/>
        <v>5.8</v>
      </c>
      <c r="K5" s="1">
        <f>HOUR(E4)+MINUTE(E4)/60</f>
        <v>0</v>
      </c>
    </row>
    <row r="6" spans="1:11" x14ac:dyDescent="0.25">
      <c r="A6" s="2" t="s">
        <v>100</v>
      </c>
      <c r="B6" s="9">
        <v>5.7638888888888892E-2</v>
      </c>
      <c r="C6" s="9">
        <v>0.10555555555555554</v>
      </c>
      <c r="D6" s="9">
        <v>0.2416666666666667</v>
      </c>
      <c r="E6" s="9">
        <v>0</v>
      </c>
      <c r="H6" s="1">
        <f>HOUR(B6)+MINUTE(B6)/60</f>
        <v>1.3833333333333333</v>
      </c>
      <c r="I6" s="1">
        <f t="shared" si="0"/>
        <v>2.5333333333333332</v>
      </c>
      <c r="J6" s="1">
        <f t="shared" si="0"/>
        <v>5.8</v>
      </c>
      <c r="K6" s="1">
        <f>HOUR(E5)+MINUTE(E5)/60</f>
        <v>0</v>
      </c>
    </row>
    <row r="7" spans="1:11" x14ac:dyDescent="0.25">
      <c r="A7" s="2" t="s">
        <v>101</v>
      </c>
      <c r="B7" s="9">
        <v>5.7638888888888892E-2</v>
      </c>
      <c r="C7" s="9">
        <v>0.10555555555555554</v>
      </c>
      <c r="D7" s="9">
        <v>0.2416666666666667</v>
      </c>
      <c r="E7" s="9">
        <v>0</v>
      </c>
      <c r="H7" s="1">
        <f>HOUR(B7)+MINUTE(B7)/60</f>
        <v>1.3833333333333333</v>
      </c>
      <c r="I7" s="1">
        <f t="shared" si="0"/>
        <v>2.5333333333333332</v>
      </c>
      <c r="J7" s="1">
        <f t="shared" si="0"/>
        <v>5.8</v>
      </c>
      <c r="K7" s="1">
        <f>HOUR(E6)+MINUTE(E6)/60</f>
        <v>0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3" sqref="H3:K15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102</v>
      </c>
      <c r="B3" s="9">
        <v>0.20763888888888887</v>
      </c>
      <c r="C3" s="9">
        <v>4.8611111111111112E-3</v>
      </c>
      <c r="D3" s="9">
        <v>0</v>
      </c>
      <c r="E3" s="9">
        <v>5.5555555555555558E-3</v>
      </c>
      <c r="H3" s="1">
        <f>HOUR(B3)+MINUTE(B3)/60</f>
        <v>4.9833333333333334</v>
      </c>
      <c r="I3" s="1">
        <f t="shared" ref="I3:K15" si="0">HOUR(C3)+MINUTE(C3)/60</f>
        <v>0.11666666666666667</v>
      </c>
      <c r="J3" s="1">
        <f t="shared" si="0"/>
        <v>0</v>
      </c>
      <c r="K3" s="1">
        <f t="shared" si="0"/>
        <v>0.13333333333333333</v>
      </c>
    </row>
    <row r="4" spans="1:11" x14ac:dyDescent="0.25">
      <c r="A4" s="2" t="s">
        <v>32</v>
      </c>
      <c r="B4" s="9">
        <v>0.20763888888888887</v>
      </c>
      <c r="C4" s="9">
        <v>4.8611111111111112E-3</v>
      </c>
      <c r="D4" s="9">
        <v>0</v>
      </c>
      <c r="E4" s="9">
        <v>5.5555555555555558E-3</v>
      </c>
      <c r="H4" s="1">
        <f t="shared" ref="H4:H15" si="1">HOUR(B4)+MINUTE(B4)/60</f>
        <v>4.9833333333333334</v>
      </c>
      <c r="I4" s="1">
        <f t="shared" si="0"/>
        <v>0.11666666666666667</v>
      </c>
      <c r="J4" s="1">
        <f t="shared" si="0"/>
        <v>0</v>
      </c>
      <c r="K4" s="1">
        <f t="shared" si="0"/>
        <v>0.13333333333333333</v>
      </c>
    </row>
    <row r="5" spans="1:11" x14ac:dyDescent="0.25">
      <c r="A5" s="2" t="s">
        <v>30</v>
      </c>
      <c r="B5" s="9">
        <v>0.20763888888888887</v>
      </c>
      <c r="C5" s="9">
        <v>4.8611111111111112E-3</v>
      </c>
      <c r="D5" s="9">
        <v>0</v>
      </c>
      <c r="E5" s="9">
        <v>5.5555555555555558E-3</v>
      </c>
      <c r="H5" s="1">
        <f t="shared" si="1"/>
        <v>4.9833333333333334</v>
      </c>
      <c r="I5" s="1">
        <f t="shared" si="0"/>
        <v>0.11666666666666667</v>
      </c>
      <c r="J5" s="1">
        <f t="shared" si="0"/>
        <v>0</v>
      </c>
      <c r="K5" s="1">
        <f t="shared" si="0"/>
        <v>0.13333333333333333</v>
      </c>
    </row>
    <row r="6" spans="1:11" x14ac:dyDescent="0.25">
      <c r="A6" s="2" t="s">
        <v>103</v>
      </c>
      <c r="B6" s="9">
        <v>0.20763888888888887</v>
      </c>
      <c r="C6" s="9">
        <v>4.8611111111111112E-3</v>
      </c>
      <c r="D6" s="9">
        <v>0</v>
      </c>
      <c r="E6" s="9">
        <v>5.5555555555555558E-3</v>
      </c>
      <c r="H6" s="1">
        <f t="shared" si="1"/>
        <v>4.9833333333333334</v>
      </c>
      <c r="I6" s="1">
        <f t="shared" si="0"/>
        <v>0.11666666666666667</v>
      </c>
      <c r="J6" s="1">
        <f t="shared" si="0"/>
        <v>0</v>
      </c>
      <c r="K6" s="1">
        <f t="shared" si="0"/>
        <v>0.13333333333333333</v>
      </c>
    </row>
    <row r="7" spans="1:11" x14ac:dyDescent="0.25">
      <c r="A7" s="2" t="s">
        <v>104</v>
      </c>
      <c r="B7" s="9">
        <v>0.20763888888888887</v>
      </c>
      <c r="C7" s="9">
        <v>4.8611111111111112E-3</v>
      </c>
      <c r="D7" s="9">
        <v>0</v>
      </c>
      <c r="E7" s="9">
        <v>5.5555555555555558E-3</v>
      </c>
      <c r="H7" s="1">
        <f t="shared" si="1"/>
        <v>4.9833333333333334</v>
      </c>
      <c r="I7" s="1">
        <f t="shared" si="0"/>
        <v>0.11666666666666667</v>
      </c>
      <c r="J7" s="1">
        <f t="shared" si="0"/>
        <v>0</v>
      </c>
      <c r="K7" s="1">
        <f t="shared" si="0"/>
        <v>0.13333333333333333</v>
      </c>
    </row>
    <row r="8" spans="1:11" x14ac:dyDescent="0.25">
      <c r="A8" s="2" t="s">
        <v>105</v>
      </c>
      <c r="B8" s="9">
        <v>0.20763888888888887</v>
      </c>
      <c r="C8" s="9">
        <v>4.8611111111111112E-3</v>
      </c>
      <c r="D8" s="9">
        <v>0</v>
      </c>
      <c r="E8" s="9">
        <v>5.5555555555555558E-3</v>
      </c>
      <c r="H8" s="1">
        <f t="shared" si="1"/>
        <v>4.9833333333333334</v>
      </c>
      <c r="I8" s="1">
        <f t="shared" si="0"/>
        <v>0.11666666666666667</v>
      </c>
      <c r="J8" s="1">
        <f t="shared" si="0"/>
        <v>0</v>
      </c>
      <c r="K8" s="1">
        <f t="shared" si="0"/>
        <v>0.13333333333333333</v>
      </c>
    </row>
    <row r="9" spans="1:11" x14ac:dyDescent="0.25">
      <c r="A9" s="2" t="s">
        <v>106</v>
      </c>
      <c r="B9" s="9">
        <v>0.20763888888888887</v>
      </c>
      <c r="C9" s="9">
        <v>4.8611111111111112E-3</v>
      </c>
      <c r="D9" s="9">
        <v>0</v>
      </c>
      <c r="E9" s="9">
        <v>5.5555555555555558E-3</v>
      </c>
      <c r="H9" s="1">
        <f t="shared" si="1"/>
        <v>4.9833333333333334</v>
      </c>
      <c r="I9" s="1">
        <f t="shared" si="0"/>
        <v>0.11666666666666667</v>
      </c>
      <c r="J9" s="1">
        <f t="shared" si="0"/>
        <v>0</v>
      </c>
      <c r="K9" s="1">
        <f t="shared" si="0"/>
        <v>0.13333333333333333</v>
      </c>
    </row>
    <row r="10" spans="1:11" x14ac:dyDescent="0.25">
      <c r="A10" s="2" t="s">
        <v>107</v>
      </c>
      <c r="B10" s="9">
        <v>0.20763888888888887</v>
      </c>
      <c r="C10" s="9">
        <v>4.8611111111111112E-3</v>
      </c>
      <c r="D10" s="9">
        <v>0</v>
      </c>
      <c r="E10" s="9">
        <v>5.5555555555555558E-3</v>
      </c>
      <c r="H10" s="1">
        <f t="shared" si="1"/>
        <v>4.9833333333333334</v>
      </c>
      <c r="I10" s="1">
        <f t="shared" si="0"/>
        <v>0.11666666666666667</v>
      </c>
      <c r="J10" s="1">
        <f t="shared" si="0"/>
        <v>0</v>
      </c>
      <c r="K10" s="1">
        <f t="shared" si="0"/>
        <v>0.13333333333333333</v>
      </c>
    </row>
    <row r="11" spans="1:11" x14ac:dyDescent="0.25">
      <c r="A11" s="2" t="s">
        <v>108</v>
      </c>
      <c r="B11" s="9">
        <v>0.20763888888888887</v>
      </c>
      <c r="C11" s="9">
        <v>4.8611111111111112E-3</v>
      </c>
      <c r="D11" s="9">
        <v>0</v>
      </c>
      <c r="E11" s="9">
        <v>5.5555555555555558E-3</v>
      </c>
      <c r="H11" s="1">
        <f t="shared" si="1"/>
        <v>4.9833333333333334</v>
      </c>
      <c r="I11" s="1">
        <f t="shared" si="0"/>
        <v>0.11666666666666667</v>
      </c>
      <c r="J11" s="1">
        <f t="shared" si="0"/>
        <v>0</v>
      </c>
      <c r="K11" s="1">
        <f t="shared" si="0"/>
        <v>0.13333333333333333</v>
      </c>
    </row>
    <row r="12" spans="1:11" x14ac:dyDescent="0.25">
      <c r="A12" s="2" t="s">
        <v>109</v>
      </c>
      <c r="B12" s="9">
        <v>0.20763888888888887</v>
      </c>
      <c r="C12" s="9">
        <v>4.8611111111111112E-3</v>
      </c>
      <c r="D12" s="9">
        <v>0</v>
      </c>
      <c r="E12" s="9">
        <v>5.5555555555555558E-3</v>
      </c>
      <c r="H12" s="1">
        <f t="shared" si="1"/>
        <v>4.9833333333333334</v>
      </c>
      <c r="I12" s="1">
        <f t="shared" si="0"/>
        <v>0.11666666666666667</v>
      </c>
      <c r="J12" s="1">
        <f t="shared" si="0"/>
        <v>0</v>
      </c>
      <c r="K12" s="1">
        <f t="shared" si="0"/>
        <v>0.13333333333333333</v>
      </c>
    </row>
    <row r="13" spans="1:11" x14ac:dyDescent="0.25">
      <c r="A13" s="2" t="s">
        <v>110</v>
      </c>
      <c r="B13" s="9">
        <v>0.20763888888888887</v>
      </c>
      <c r="C13" s="9">
        <v>4.8611111111111112E-3</v>
      </c>
      <c r="D13" s="9">
        <v>0</v>
      </c>
      <c r="E13" s="9">
        <v>5.5555555555555558E-3</v>
      </c>
      <c r="H13" s="1">
        <f t="shared" si="1"/>
        <v>4.9833333333333334</v>
      </c>
      <c r="I13" s="1">
        <f t="shared" si="0"/>
        <v>0.11666666666666667</v>
      </c>
      <c r="J13" s="1">
        <f t="shared" si="0"/>
        <v>0</v>
      </c>
      <c r="K13" s="1">
        <f t="shared" si="0"/>
        <v>0.13333333333333333</v>
      </c>
    </row>
    <row r="14" spans="1:11" x14ac:dyDescent="0.25">
      <c r="A14" s="2" t="s">
        <v>111</v>
      </c>
      <c r="B14" s="9">
        <v>0.20763888888888887</v>
      </c>
      <c r="C14" s="9">
        <v>4.8611111111111112E-3</v>
      </c>
      <c r="D14" s="9">
        <v>0</v>
      </c>
      <c r="E14" s="9">
        <v>5.5555555555555558E-3</v>
      </c>
      <c r="H14" s="1">
        <f t="shared" si="1"/>
        <v>4.9833333333333334</v>
      </c>
      <c r="I14" s="1">
        <f t="shared" si="0"/>
        <v>0.11666666666666667</v>
      </c>
      <c r="J14" s="1">
        <f t="shared" si="0"/>
        <v>0</v>
      </c>
      <c r="K14" s="1">
        <f t="shared" si="0"/>
        <v>0.13333333333333333</v>
      </c>
    </row>
    <row r="15" spans="1:11" x14ac:dyDescent="0.25">
      <c r="A15" s="2" t="s">
        <v>112</v>
      </c>
      <c r="B15" s="9">
        <v>0.20763888888888887</v>
      </c>
      <c r="C15" s="9">
        <v>4.8611111111111112E-3</v>
      </c>
      <c r="D15" s="9">
        <v>0</v>
      </c>
      <c r="E15" s="9">
        <v>5.5555555555555558E-3</v>
      </c>
      <c r="H15" s="1">
        <f t="shared" si="1"/>
        <v>4.9833333333333334</v>
      </c>
      <c r="I15" s="1">
        <f t="shared" si="0"/>
        <v>0.11666666666666667</v>
      </c>
      <c r="J15" s="1">
        <f t="shared" si="0"/>
        <v>0</v>
      </c>
      <c r="K15" s="1">
        <f t="shared" si="0"/>
        <v>0.13333333333333333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H12" sqref="H12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7</v>
      </c>
      <c r="B3" s="9">
        <v>3.8194444444444448E-2</v>
      </c>
      <c r="C3" s="9">
        <v>0.20416666666666666</v>
      </c>
      <c r="D3" s="9">
        <v>0</v>
      </c>
      <c r="E3" s="9">
        <v>1.8749999999999999E-2</v>
      </c>
      <c r="H3" s="1">
        <f>HOUR(B3)+MINUTE(B3)/60</f>
        <v>0.91666666666666663</v>
      </c>
      <c r="I3" s="1">
        <f t="shared" ref="I3:K18" si="0">HOUR(C3)+MINUTE(C3)/60</f>
        <v>4.9000000000000004</v>
      </c>
      <c r="J3" s="1">
        <f t="shared" si="0"/>
        <v>0</v>
      </c>
      <c r="K3" s="1">
        <f t="shared" si="0"/>
        <v>0.45</v>
      </c>
    </row>
    <row r="4" spans="1:11" x14ac:dyDescent="0.25">
      <c r="A4" s="2" t="s">
        <v>113</v>
      </c>
      <c r="B4" s="9">
        <v>3.8194444444444448E-2</v>
      </c>
      <c r="C4" s="9">
        <v>0.20416666666666666</v>
      </c>
      <c r="D4" s="9">
        <v>0</v>
      </c>
      <c r="E4" s="9">
        <v>1.8749999999999999E-2</v>
      </c>
      <c r="H4" s="1">
        <f t="shared" ref="H4:K36" si="1">HOUR(B4)+MINUTE(B4)/60</f>
        <v>0.91666666666666663</v>
      </c>
      <c r="I4" s="1">
        <f t="shared" si="0"/>
        <v>4.9000000000000004</v>
      </c>
      <c r="J4" s="1">
        <f t="shared" si="0"/>
        <v>0</v>
      </c>
      <c r="K4" s="1">
        <f t="shared" si="0"/>
        <v>0.45</v>
      </c>
    </row>
    <row r="5" spans="1:11" x14ac:dyDescent="0.25">
      <c r="A5" s="2" t="s">
        <v>114</v>
      </c>
      <c r="B5" s="9">
        <v>1.1111111111111112E-2</v>
      </c>
      <c r="C5" s="9">
        <v>0.20416666666666666</v>
      </c>
      <c r="D5" s="9">
        <v>0</v>
      </c>
      <c r="E5" s="9">
        <v>1.8749999999999999E-2</v>
      </c>
      <c r="H5" s="1">
        <f t="shared" si="1"/>
        <v>0.26666666666666666</v>
      </c>
      <c r="I5" s="1">
        <f t="shared" si="0"/>
        <v>4.9000000000000004</v>
      </c>
      <c r="J5" s="1">
        <f t="shared" si="0"/>
        <v>0</v>
      </c>
      <c r="K5" s="1">
        <f t="shared" si="0"/>
        <v>0.45</v>
      </c>
    </row>
    <row r="6" spans="1:11" x14ac:dyDescent="0.25">
      <c r="A6" s="2" t="s">
        <v>115</v>
      </c>
      <c r="B6" s="9">
        <v>1.1111111111111112E-2</v>
      </c>
      <c r="C6" s="9">
        <v>0.20416666666666666</v>
      </c>
      <c r="D6" s="9">
        <v>0</v>
      </c>
      <c r="E6" s="9">
        <v>1.8749999999999999E-2</v>
      </c>
      <c r="H6" s="1">
        <f t="shared" si="1"/>
        <v>0.26666666666666666</v>
      </c>
      <c r="I6" s="1">
        <f t="shared" si="0"/>
        <v>4.9000000000000004</v>
      </c>
      <c r="J6" s="1">
        <f t="shared" si="0"/>
        <v>0</v>
      </c>
      <c r="K6" s="1">
        <f t="shared" si="0"/>
        <v>0.45</v>
      </c>
    </row>
    <row r="7" spans="1:11" x14ac:dyDescent="0.25">
      <c r="A7" s="2" t="s">
        <v>116</v>
      </c>
      <c r="B7" s="9">
        <v>1.1111111111111112E-2</v>
      </c>
      <c r="C7" s="9">
        <v>0.20416666666666666</v>
      </c>
      <c r="D7" s="9">
        <v>0</v>
      </c>
      <c r="E7" s="9">
        <v>1.8749999999999999E-2</v>
      </c>
      <c r="H7" s="1">
        <f t="shared" si="1"/>
        <v>0.26666666666666666</v>
      </c>
      <c r="I7" s="1">
        <f t="shared" si="0"/>
        <v>4.9000000000000004</v>
      </c>
      <c r="J7" s="1">
        <f t="shared" si="0"/>
        <v>0</v>
      </c>
      <c r="K7" s="1">
        <f t="shared" si="0"/>
        <v>0.45</v>
      </c>
    </row>
    <row r="8" spans="1:11" x14ac:dyDescent="0.25">
      <c r="A8" s="2" t="s">
        <v>117</v>
      </c>
      <c r="B8" s="9">
        <v>1.1111111111111112E-2</v>
      </c>
      <c r="C8" s="9">
        <v>0.20416666666666666</v>
      </c>
      <c r="D8" s="9">
        <v>0</v>
      </c>
      <c r="E8" s="9">
        <v>1.8749999999999999E-2</v>
      </c>
      <c r="H8" s="1">
        <f t="shared" si="1"/>
        <v>0.26666666666666666</v>
      </c>
      <c r="I8" s="1">
        <f t="shared" si="0"/>
        <v>4.9000000000000004</v>
      </c>
      <c r="J8" s="1">
        <f t="shared" si="0"/>
        <v>0</v>
      </c>
      <c r="K8" s="1">
        <f t="shared" si="0"/>
        <v>0.45</v>
      </c>
    </row>
    <row r="9" spans="1:11" x14ac:dyDescent="0.25">
      <c r="A9" s="2" t="s">
        <v>118</v>
      </c>
      <c r="B9" s="9">
        <v>1.1111111111111112E-2</v>
      </c>
      <c r="C9" s="9">
        <v>0.20416666666666666</v>
      </c>
      <c r="D9" s="9">
        <v>0</v>
      </c>
      <c r="E9" s="9">
        <v>1.8749999999999999E-2</v>
      </c>
      <c r="H9" s="1">
        <f t="shared" si="1"/>
        <v>0.26666666666666666</v>
      </c>
      <c r="I9" s="1">
        <f t="shared" si="0"/>
        <v>4.9000000000000004</v>
      </c>
      <c r="J9" s="1">
        <f t="shared" si="0"/>
        <v>0</v>
      </c>
      <c r="K9" s="1">
        <f t="shared" si="0"/>
        <v>0.45</v>
      </c>
    </row>
    <row r="10" spans="1:11" x14ac:dyDescent="0.25">
      <c r="A10" s="2" t="s">
        <v>119</v>
      </c>
      <c r="B10" s="9">
        <v>1.1111111111111112E-2</v>
      </c>
      <c r="C10" s="9">
        <v>0.20416666666666666</v>
      </c>
      <c r="D10" s="9">
        <v>0</v>
      </c>
      <c r="E10" s="9">
        <v>1.8749999999999999E-2</v>
      </c>
      <c r="H10" s="1">
        <f t="shared" si="1"/>
        <v>0.26666666666666666</v>
      </c>
      <c r="I10" s="1">
        <f t="shared" si="0"/>
        <v>4.9000000000000004</v>
      </c>
      <c r="J10" s="1">
        <f t="shared" si="0"/>
        <v>0</v>
      </c>
      <c r="K10" s="1">
        <f t="shared" si="0"/>
        <v>0.45</v>
      </c>
    </row>
    <row r="11" spans="1:11" x14ac:dyDescent="0.25">
      <c r="A11" s="2" t="s">
        <v>120</v>
      </c>
      <c r="B11" s="9">
        <v>1.1111111111111112E-2</v>
      </c>
      <c r="C11" s="9">
        <v>0.20416666666666666</v>
      </c>
      <c r="D11" s="9">
        <v>0</v>
      </c>
      <c r="E11" s="9">
        <v>1.8749999999999999E-2</v>
      </c>
      <c r="H11" s="1">
        <f t="shared" si="1"/>
        <v>0.26666666666666666</v>
      </c>
      <c r="I11" s="1">
        <f t="shared" si="0"/>
        <v>4.9000000000000004</v>
      </c>
      <c r="J11" s="1">
        <f t="shared" si="0"/>
        <v>0</v>
      </c>
      <c r="K11" s="1">
        <f t="shared" si="0"/>
        <v>0.45</v>
      </c>
    </row>
    <row r="12" spans="1:11" x14ac:dyDescent="0.25">
      <c r="A12" s="2" t="s">
        <v>121</v>
      </c>
      <c r="B12" s="9">
        <v>1.1111111111111112E-2</v>
      </c>
      <c r="C12" s="9">
        <v>0.20416666666666666</v>
      </c>
      <c r="D12" s="9">
        <v>0</v>
      </c>
      <c r="E12" s="9">
        <v>1.8749999999999999E-2</v>
      </c>
      <c r="H12" s="1">
        <f t="shared" si="1"/>
        <v>0.26666666666666666</v>
      </c>
      <c r="I12" s="1">
        <f t="shared" si="0"/>
        <v>4.9000000000000004</v>
      </c>
      <c r="J12" s="1">
        <f t="shared" si="0"/>
        <v>0</v>
      </c>
      <c r="K12" s="1">
        <f t="shared" si="0"/>
        <v>0.45</v>
      </c>
    </row>
    <row r="13" spans="1:11" x14ac:dyDescent="0.25">
      <c r="A13" s="2" t="s">
        <v>122</v>
      </c>
      <c r="B13" s="9">
        <v>1.1111111111111112E-2</v>
      </c>
      <c r="C13" s="9">
        <v>0.20416666666666666</v>
      </c>
      <c r="D13" s="9">
        <v>0</v>
      </c>
      <c r="E13" s="9">
        <v>1.8749999999999999E-2</v>
      </c>
      <c r="H13" s="1">
        <f t="shared" si="1"/>
        <v>0.26666666666666666</v>
      </c>
      <c r="I13" s="1">
        <f t="shared" si="0"/>
        <v>4.9000000000000004</v>
      </c>
      <c r="J13" s="1">
        <f t="shared" si="0"/>
        <v>0</v>
      </c>
      <c r="K13" s="1">
        <f t="shared" si="0"/>
        <v>0.45</v>
      </c>
    </row>
    <row r="14" spans="1:11" x14ac:dyDescent="0.25">
      <c r="A14" s="2" t="s">
        <v>123</v>
      </c>
      <c r="B14" s="9">
        <v>1.1111111111111112E-2</v>
      </c>
      <c r="C14" s="9">
        <v>0.20416666666666666</v>
      </c>
      <c r="D14" s="9">
        <v>0</v>
      </c>
      <c r="E14" s="9">
        <v>1.8749999999999999E-2</v>
      </c>
      <c r="H14" s="1">
        <f t="shared" si="1"/>
        <v>0.26666666666666666</v>
      </c>
      <c r="I14" s="1">
        <f t="shared" si="0"/>
        <v>4.9000000000000004</v>
      </c>
      <c r="J14" s="1">
        <f t="shared" si="0"/>
        <v>0</v>
      </c>
      <c r="K14" s="1">
        <f t="shared" si="0"/>
        <v>0.45</v>
      </c>
    </row>
    <row r="15" spans="1:11" x14ac:dyDescent="0.25">
      <c r="A15" s="2" t="s">
        <v>124</v>
      </c>
      <c r="B15" s="9">
        <v>1.1111111111111112E-2</v>
      </c>
      <c r="C15" s="9">
        <v>0.20416666666666666</v>
      </c>
      <c r="D15" s="9">
        <v>0</v>
      </c>
      <c r="E15" s="9">
        <v>1.8749999999999999E-2</v>
      </c>
      <c r="H15" s="1">
        <f t="shared" si="1"/>
        <v>0.26666666666666666</v>
      </c>
      <c r="I15" s="1">
        <f t="shared" si="0"/>
        <v>4.9000000000000004</v>
      </c>
      <c r="J15" s="1">
        <f t="shared" si="0"/>
        <v>0</v>
      </c>
      <c r="K15" s="1">
        <f t="shared" si="0"/>
        <v>0.45</v>
      </c>
    </row>
    <row r="16" spans="1:11" x14ac:dyDescent="0.25">
      <c r="A16" s="2" t="s">
        <v>125</v>
      </c>
      <c r="B16" s="9">
        <v>1.1111111111111112E-2</v>
      </c>
      <c r="C16" s="9">
        <v>0.20416666666666666</v>
      </c>
      <c r="D16" s="9">
        <v>0</v>
      </c>
      <c r="E16" s="9">
        <v>1.8749999999999999E-2</v>
      </c>
      <c r="H16" s="1">
        <f t="shared" si="1"/>
        <v>0.26666666666666666</v>
      </c>
      <c r="I16" s="1">
        <f t="shared" si="0"/>
        <v>4.9000000000000004</v>
      </c>
      <c r="J16" s="1">
        <f t="shared" si="0"/>
        <v>0</v>
      </c>
      <c r="K16" s="1">
        <f t="shared" si="0"/>
        <v>0.45</v>
      </c>
    </row>
    <row r="17" spans="1:11" x14ac:dyDescent="0.25">
      <c r="A17" s="2" t="s">
        <v>126</v>
      </c>
      <c r="B17" s="9">
        <v>1.1111111111111112E-2</v>
      </c>
      <c r="C17" s="9">
        <v>0.20416666666666666</v>
      </c>
      <c r="D17" s="9">
        <v>0</v>
      </c>
      <c r="E17" s="9">
        <v>1.8749999999999999E-2</v>
      </c>
      <c r="H17" s="1">
        <f t="shared" si="1"/>
        <v>0.26666666666666666</v>
      </c>
      <c r="I17" s="1">
        <f t="shared" si="0"/>
        <v>4.9000000000000004</v>
      </c>
      <c r="J17" s="1">
        <f t="shared" si="0"/>
        <v>0</v>
      </c>
      <c r="K17" s="1">
        <f t="shared" si="0"/>
        <v>0.45</v>
      </c>
    </row>
    <row r="18" spans="1:11" x14ac:dyDescent="0.25">
      <c r="A18" s="2" t="s">
        <v>127</v>
      </c>
      <c r="B18" s="9">
        <v>1.1111111111111112E-2</v>
      </c>
      <c r="C18" s="9">
        <v>0.19305555555555556</v>
      </c>
      <c r="D18" s="9">
        <v>0</v>
      </c>
      <c r="E18" s="9">
        <v>0</v>
      </c>
      <c r="H18" s="1">
        <f t="shared" si="1"/>
        <v>0.26666666666666666</v>
      </c>
      <c r="I18" s="1">
        <f t="shared" si="0"/>
        <v>4.6333333333333329</v>
      </c>
      <c r="J18" s="1">
        <f t="shared" si="0"/>
        <v>0</v>
      </c>
      <c r="K18" s="1">
        <f t="shared" si="0"/>
        <v>0</v>
      </c>
    </row>
    <row r="19" spans="1:11" x14ac:dyDescent="0.25">
      <c r="A19" s="2" t="s">
        <v>128</v>
      </c>
      <c r="B19" s="9">
        <v>1.1111111111111112E-2</v>
      </c>
      <c r="C19" s="9">
        <v>0.19305555555555556</v>
      </c>
      <c r="D19" s="9">
        <v>0</v>
      </c>
      <c r="E19" s="9">
        <v>0</v>
      </c>
      <c r="H19" s="1">
        <f t="shared" si="1"/>
        <v>0.26666666666666666</v>
      </c>
      <c r="I19" s="1">
        <f t="shared" si="1"/>
        <v>4.6333333333333329</v>
      </c>
      <c r="J19" s="1">
        <f t="shared" si="1"/>
        <v>0</v>
      </c>
      <c r="K19" s="1">
        <f t="shared" si="1"/>
        <v>0</v>
      </c>
    </row>
    <row r="20" spans="1:11" x14ac:dyDescent="0.25">
      <c r="A20" s="2" t="s">
        <v>129</v>
      </c>
      <c r="B20" s="9">
        <v>1.1111111111111112E-2</v>
      </c>
      <c r="C20" s="9">
        <v>0.19305555555555556</v>
      </c>
      <c r="D20" s="9">
        <v>0</v>
      </c>
      <c r="E20" s="9">
        <v>0</v>
      </c>
      <c r="H20" s="1">
        <f t="shared" si="1"/>
        <v>0.26666666666666666</v>
      </c>
      <c r="I20" s="1">
        <f t="shared" si="1"/>
        <v>4.6333333333333329</v>
      </c>
      <c r="J20" s="1">
        <f t="shared" si="1"/>
        <v>0</v>
      </c>
      <c r="K20" s="1">
        <f t="shared" si="1"/>
        <v>0</v>
      </c>
    </row>
    <row r="21" spans="1:11" x14ac:dyDescent="0.25">
      <c r="A21" s="2" t="s">
        <v>130</v>
      </c>
      <c r="B21" s="9">
        <v>1.1111111111111112E-2</v>
      </c>
      <c r="C21" s="9">
        <v>0.19305555555555556</v>
      </c>
      <c r="D21" s="9">
        <v>0</v>
      </c>
      <c r="E21" s="9">
        <v>0</v>
      </c>
      <c r="H21" s="1">
        <f t="shared" si="1"/>
        <v>0.26666666666666666</v>
      </c>
      <c r="I21" s="1">
        <f t="shared" si="1"/>
        <v>4.6333333333333329</v>
      </c>
      <c r="J21" s="1">
        <f t="shared" si="1"/>
        <v>0</v>
      </c>
      <c r="K21" s="1">
        <f t="shared" si="1"/>
        <v>0</v>
      </c>
    </row>
    <row r="22" spans="1:11" x14ac:dyDescent="0.25">
      <c r="A22" s="2" t="s">
        <v>131</v>
      </c>
      <c r="B22" s="9">
        <v>1.1111111111111112E-2</v>
      </c>
      <c r="C22" s="9">
        <v>0.19305555555555556</v>
      </c>
      <c r="D22" s="9">
        <v>0.13333333333333333</v>
      </c>
      <c r="E22" s="9">
        <v>0</v>
      </c>
      <c r="H22" s="1">
        <f t="shared" si="1"/>
        <v>0.26666666666666666</v>
      </c>
      <c r="I22" s="1">
        <f t="shared" si="1"/>
        <v>4.6333333333333329</v>
      </c>
      <c r="J22" s="1">
        <f t="shared" si="1"/>
        <v>3.2</v>
      </c>
      <c r="K22" s="1">
        <f t="shared" si="1"/>
        <v>0</v>
      </c>
    </row>
    <row r="23" spans="1:11" x14ac:dyDescent="0.25">
      <c r="A23" s="2" t="s">
        <v>132</v>
      </c>
      <c r="B23" s="9">
        <v>1.1111111111111112E-2</v>
      </c>
      <c r="C23" s="9">
        <v>0.19305555555555556</v>
      </c>
      <c r="D23" s="9">
        <v>0.13333333333333333</v>
      </c>
      <c r="E23" s="9">
        <v>0</v>
      </c>
      <c r="H23" s="1">
        <f t="shared" si="1"/>
        <v>0.26666666666666666</v>
      </c>
      <c r="I23" s="1">
        <f t="shared" si="1"/>
        <v>4.6333333333333329</v>
      </c>
      <c r="J23" s="1">
        <f t="shared" si="1"/>
        <v>3.2</v>
      </c>
      <c r="K23" s="1">
        <f t="shared" si="1"/>
        <v>0</v>
      </c>
    </row>
    <row r="24" spans="1:11" x14ac:dyDescent="0.25">
      <c r="A24" s="2" t="s">
        <v>133</v>
      </c>
      <c r="B24" s="9">
        <v>1.1111111111111112E-2</v>
      </c>
      <c r="C24" s="9">
        <v>0.19305555555555556</v>
      </c>
      <c r="D24" s="9">
        <v>0.13333333333333333</v>
      </c>
      <c r="E24" s="9">
        <v>0</v>
      </c>
      <c r="H24" s="1">
        <f t="shared" si="1"/>
        <v>0.26666666666666666</v>
      </c>
      <c r="I24" s="1">
        <f t="shared" si="1"/>
        <v>4.6333333333333329</v>
      </c>
      <c r="J24" s="1">
        <f t="shared" si="1"/>
        <v>3.2</v>
      </c>
      <c r="K24" s="1">
        <f t="shared" si="1"/>
        <v>0</v>
      </c>
    </row>
    <row r="25" spans="1:11" x14ac:dyDescent="0.25">
      <c r="A25" s="2" t="s">
        <v>143</v>
      </c>
      <c r="B25" s="9">
        <v>1.1111111111111112E-2</v>
      </c>
      <c r="C25" s="9">
        <v>0.19305555555555556</v>
      </c>
      <c r="D25" s="9">
        <v>0.13333333333333333</v>
      </c>
      <c r="E25" s="9">
        <v>0</v>
      </c>
      <c r="H25" s="1">
        <f t="shared" si="1"/>
        <v>0.26666666666666666</v>
      </c>
      <c r="I25" s="1">
        <f t="shared" si="1"/>
        <v>4.6333333333333329</v>
      </c>
      <c r="J25" s="1">
        <f t="shared" si="1"/>
        <v>3.2</v>
      </c>
      <c r="K25" s="1">
        <f t="shared" si="1"/>
        <v>0</v>
      </c>
    </row>
    <row r="26" spans="1:11" x14ac:dyDescent="0.25">
      <c r="A26" s="2" t="s">
        <v>134</v>
      </c>
      <c r="B26" s="9">
        <v>2.9166666666666667E-2</v>
      </c>
      <c r="C26" s="9">
        <v>0.19305555555555556</v>
      </c>
      <c r="D26" s="9">
        <v>0.13333333333333333</v>
      </c>
      <c r="E26" s="9">
        <v>0</v>
      </c>
      <c r="H26" s="1">
        <f t="shared" si="1"/>
        <v>0.7</v>
      </c>
      <c r="I26" s="1">
        <f t="shared" si="1"/>
        <v>4.6333333333333329</v>
      </c>
      <c r="J26" s="1">
        <f t="shared" si="1"/>
        <v>3.2</v>
      </c>
      <c r="K26" s="1">
        <f t="shared" si="1"/>
        <v>0</v>
      </c>
    </row>
    <row r="27" spans="1:11" x14ac:dyDescent="0.25">
      <c r="A27" s="2" t="s">
        <v>135</v>
      </c>
      <c r="B27" s="9">
        <v>1.1111111111111112E-2</v>
      </c>
      <c r="C27" s="9">
        <v>3.6111111111111115E-2</v>
      </c>
      <c r="D27" s="9">
        <v>0</v>
      </c>
      <c r="E27" s="9">
        <v>0</v>
      </c>
      <c r="H27" s="1">
        <f t="shared" si="1"/>
        <v>0.26666666666666666</v>
      </c>
      <c r="I27" s="1">
        <f t="shared" si="1"/>
        <v>0.8666666666666667</v>
      </c>
      <c r="J27" s="1">
        <f t="shared" si="1"/>
        <v>0</v>
      </c>
      <c r="K27" s="1">
        <f t="shared" si="1"/>
        <v>0</v>
      </c>
    </row>
    <row r="28" spans="1:11" x14ac:dyDescent="0.25">
      <c r="A28" s="2" t="s">
        <v>144</v>
      </c>
      <c r="B28" s="9">
        <v>1.1111111111111112E-2</v>
      </c>
      <c r="C28" s="9">
        <v>3.6111111111111115E-2</v>
      </c>
      <c r="D28" s="9">
        <v>0</v>
      </c>
      <c r="E28" s="9">
        <v>0</v>
      </c>
      <c r="H28" s="1">
        <f t="shared" si="1"/>
        <v>0.26666666666666666</v>
      </c>
      <c r="I28" s="1">
        <f t="shared" si="1"/>
        <v>0.8666666666666667</v>
      </c>
      <c r="J28" s="1">
        <f t="shared" si="1"/>
        <v>0</v>
      </c>
      <c r="K28" s="1">
        <f t="shared" si="1"/>
        <v>0</v>
      </c>
    </row>
    <row r="29" spans="1:11" x14ac:dyDescent="0.25">
      <c r="A29" s="2" t="s">
        <v>145</v>
      </c>
      <c r="B29" s="9">
        <v>1.1111111111111112E-2</v>
      </c>
      <c r="C29" s="9">
        <v>3.6111111111111115E-2</v>
      </c>
      <c r="D29" s="9">
        <v>0</v>
      </c>
      <c r="E29" s="9">
        <v>0</v>
      </c>
      <c r="H29" s="1">
        <f t="shared" si="1"/>
        <v>0.26666666666666666</v>
      </c>
      <c r="I29" s="1">
        <f t="shared" si="1"/>
        <v>0.8666666666666667</v>
      </c>
      <c r="J29" s="1">
        <f t="shared" si="1"/>
        <v>0</v>
      </c>
      <c r="K29" s="1">
        <f t="shared" si="1"/>
        <v>0</v>
      </c>
    </row>
    <row r="30" spans="1:11" x14ac:dyDescent="0.25">
      <c r="A30" s="2" t="s">
        <v>146</v>
      </c>
      <c r="B30" s="9">
        <v>1.1111111111111112E-2</v>
      </c>
      <c r="C30" s="9">
        <v>3.6111111111111115E-2</v>
      </c>
      <c r="D30" s="9">
        <v>0</v>
      </c>
      <c r="E30" s="9">
        <v>0</v>
      </c>
      <c r="H30" s="1">
        <f t="shared" si="1"/>
        <v>0.26666666666666666</v>
      </c>
      <c r="I30" s="1">
        <f t="shared" si="1"/>
        <v>0.8666666666666667</v>
      </c>
      <c r="J30" s="1">
        <f t="shared" si="1"/>
        <v>0</v>
      </c>
      <c r="K30" s="1">
        <f t="shared" si="1"/>
        <v>0</v>
      </c>
    </row>
    <row r="31" spans="1:11" x14ac:dyDescent="0.25">
      <c r="A31" s="2" t="s">
        <v>136</v>
      </c>
      <c r="B31" s="9">
        <v>1.1111111111111112E-2</v>
      </c>
      <c r="C31" s="9">
        <v>3.6111111111111115E-2</v>
      </c>
      <c r="D31" s="9">
        <v>0</v>
      </c>
      <c r="E31" s="9">
        <v>0</v>
      </c>
      <c r="H31" s="1">
        <f t="shared" si="1"/>
        <v>0.26666666666666666</v>
      </c>
      <c r="I31" s="1">
        <f t="shared" si="1"/>
        <v>0.8666666666666667</v>
      </c>
      <c r="J31" s="1">
        <f t="shared" si="1"/>
        <v>0</v>
      </c>
      <c r="K31" s="1">
        <f t="shared" si="1"/>
        <v>0</v>
      </c>
    </row>
    <row r="32" spans="1:11" x14ac:dyDescent="0.25">
      <c r="A32" s="2" t="s">
        <v>137</v>
      </c>
      <c r="B32" s="9">
        <v>1.1111111111111112E-2</v>
      </c>
      <c r="C32" s="9">
        <v>3.6111111111111115E-2</v>
      </c>
      <c r="D32" s="9">
        <v>0</v>
      </c>
      <c r="E32" s="9">
        <v>0</v>
      </c>
      <c r="H32" s="1">
        <f t="shared" si="1"/>
        <v>0.26666666666666666</v>
      </c>
      <c r="I32" s="1">
        <f t="shared" si="1"/>
        <v>0.8666666666666667</v>
      </c>
      <c r="J32" s="1">
        <f t="shared" si="1"/>
        <v>0</v>
      </c>
      <c r="K32" s="1">
        <f t="shared" si="1"/>
        <v>0</v>
      </c>
    </row>
    <row r="33" spans="1:11" x14ac:dyDescent="0.25">
      <c r="A33" s="2" t="s">
        <v>147</v>
      </c>
      <c r="B33" s="9">
        <v>1.1111111111111112E-2</v>
      </c>
      <c r="C33" s="9">
        <v>3.6111111111111115E-2</v>
      </c>
      <c r="D33" s="9">
        <v>0</v>
      </c>
      <c r="E33" s="9">
        <v>0</v>
      </c>
      <c r="H33" s="1">
        <f t="shared" si="1"/>
        <v>0.26666666666666666</v>
      </c>
      <c r="I33" s="1">
        <f t="shared" si="1"/>
        <v>0.8666666666666667</v>
      </c>
      <c r="J33" s="1">
        <f t="shared" si="1"/>
        <v>0</v>
      </c>
      <c r="K33" s="1">
        <f t="shared" si="1"/>
        <v>0</v>
      </c>
    </row>
    <row r="34" spans="1:11" x14ac:dyDescent="0.25">
      <c r="A34" s="2" t="s">
        <v>138</v>
      </c>
      <c r="B34" s="9">
        <v>1.1111111111111112E-2</v>
      </c>
      <c r="C34" s="9">
        <v>3.6111111111111115E-2</v>
      </c>
      <c r="D34" s="9">
        <v>0</v>
      </c>
      <c r="E34" s="9">
        <v>0</v>
      </c>
      <c r="H34" s="1">
        <f t="shared" si="1"/>
        <v>0.26666666666666666</v>
      </c>
      <c r="I34" s="1">
        <f t="shared" si="1"/>
        <v>0.8666666666666667</v>
      </c>
      <c r="J34" s="1">
        <f t="shared" si="1"/>
        <v>0</v>
      </c>
      <c r="K34" s="1">
        <f t="shared" si="1"/>
        <v>0</v>
      </c>
    </row>
    <row r="35" spans="1:11" x14ac:dyDescent="0.25">
      <c r="A35" s="2" t="s">
        <v>139</v>
      </c>
      <c r="B35" s="9">
        <v>1.1111111111111112E-2</v>
      </c>
      <c r="C35" s="9">
        <v>3.6111111111111115E-2</v>
      </c>
      <c r="D35" s="9">
        <v>0</v>
      </c>
      <c r="E35" s="9">
        <v>0</v>
      </c>
      <c r="H35" s="1">
        <f t="shared" si="1"/>
        <v>0.26666666666666666</v>
      </c>
      <c r="I35" s="1">
        <f t="shared" si="1"/>
        <v>0.8666666666666667</v>
      </c>
      <c r="J35" s="1">
        <f t="shared" si="1"/>
        <v>0</v>
      </c>
      <c r="K35" s="1">
        <f t="shared" si="1"/>
        <v>0</v>
      </c>
    </row>
    <row r="36" spans="1:11" x14ac:dyDescent="0.25">
      <c r="A36" s="2" t="s">
        <v>140</v>
      </c>
      <c r="B36" s="9">
        <v>1.1111111111111112E-2</v>
      </c>
      <c r="C36" s="9">
        <v>3.6111111111111115E-2</v>
      </c>
      <c r="D36" s="9">
        <v>0</v>
      </c>
      <c r="E36" s="9">
        <v>0</v>
      </c>
      <c r="H36" s="1">
        <f t="shared" si="1"/>
        <v>0.26666666666666666</v>
      </c>
      <c r="I36" s="1">
        <f t="shared" si="1"/>
        <v>0.8666666666666667</v>
      </c>
      <c r="J36" s="1">
        <f t="shared" si="1"/>
        <v>0</v>
      </c>
      <c r="K36" s="1">
        <f t="shared" si="1"/>
        <v>0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3" sqref="H3:K5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7</v>
      </c>
      <c r="B3" s="9">
        <v>6.9444444444444448E-2</v>
      </c>
      <c r="C3" s="9">
        <v>0</v>
      </c>
      <c r="D3" s="9">
        <v>5.6944444444444443E-2</v>
      </c>
      <c r="E3" s="9">
        <v>0</v>
      </c>
      <c r="H3" s="1">
        <f>HOUR(B3)+MINUTE(B3)/60</f>
        <v>1.6666666666666665</v>
      </c>
      <c r="I3" s="1">
        <f t="shared" ref="I3:K5" si="0">HOUR(C3)+MINUTE(C3)/60</f>
        <v>0</v>
      </c>
      <c r="J3" s="1">
        <f t="shared" si="0"/>
        <v>1.3666666666666667</v>
      </c>
      <c r="K3" s="1">
        <f t="shared" si="0"/>
        <v>0</v>
      </c>
    </row>
    <row r="4" spans="1:11" x14ac:dyDescent="0.25">
      <c r="A4" s="2" t="s">
        <v>79</v>
      </c>
      <c r="B4" s="9">
        <v>6.9444444444444448E-2</v>
      </c>
      <c r="C4" s="9">
        <v>0</v>
      </c>
      <c r="D4" s="9">
        <v>4.583333333333333E-2</v>
      </c>
      <c r="E4" s="9">
        <v>0</v>
      </c>
      <c r="H4" s="1">
        <f t="shared" ref="H4:H5" si="1">HOUR(B4)+MINUTE(B4)/60</f>
        <v>1.6666666666666665</v>
      </c>
      <c r="I4" s="1">
        <f t="shared" si="0"/>
        <v>0</v>
      </c>
      <c r="J4" s="1">
        <f t="shared" si="0"/>
        <v>1.1000000000000001</v>
      </c>
      <c r="K4" s="1">
        <f t="shared" si="0"/>
        <v>0</v>
      </c>
    </row>
    <row r="5" spans="1:11" x14ac:dyDescent="0.25">
      <c r="A5" s="2" t="s">
        <v>78</v>
      </c>
      <c r="B5" s="9">
        <v>6.9444444444444448E-2</v>
      </c>
      <c r="C5" s="9">
        <v>0</v>
      </c>
      <c r="D5" s="9">
        <v>4.583333333333333E-2</v>
      </c>
      <c r="E5" s="9">
        <v>0</v>
      </c>
      <c r="H5" s="1">
        <f t="shared" si="1"/>
        <v>1.6666666666666665</v>
      </c>
      <c r="I5" s="1">
        <f t="shared" si="0"/>
        <v>0</v>
      </c>
      <c r="J5" s="1">
        <f t="shared" si="0"/>
        <v>1.1000000000000001</v>
      </c>
      <c r="K5" s="1">
        <f t="shared" si="0"/>
        <v>0</v>
      </c>
    </row>
  </sheetData>
  <mergeCells count="2">
    <mergeCell ref="B1:E1"/>
    <mergeCell ref="H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B1" workbookViewId="0">
      <selection activeCell="B2" sqref="B2:E2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14" t="s">
        <v>75</v>
      </c>
      <c r="C2" s="14" t="s">
        <v>76</v>
      </c>
      <c r="D2" s="14" t="s">
        <v>73</v>
      </c>
      <c r="E2" s="14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82</v>
      </c>
      <c r="B3" s="9">
        <v>0.125</v>
      </c>
      <c r="C3" s="9">
        <v>3.3333333333333333E-2</v>
      </c>
      <c r="D3" s="9">
        <v>0.10416666666666666</v>
      </c>
      <c r="E3" s="9">
        <v>0</v>
      </c>
      <c r="H3" s="1">
        <f>HOUR(B3)+MINUTE(B3)/60</f>
        <v>3</v>
      </c>
      <c r="I3" s="1">
        <f t="shared" ref="I3:K8" si="0">HOUR(C3)+MINUTE(C3)/60</f>
        <v>0.8</v>
      </c>
      <c r="J3" s="1">
        <f t="shared" si="0"/>
        <v>2.5</v>
      </c>
      <c r="K3" s="1">
        <f t="shared" si="0"/>
        <v>0</v>
      </c>
    </row>
    <row r="4" spans="1:11" x14ac:dyDescent="0.25">
      <c r="A4" s="2" t="s">
        <v>148</v>
      </c>
      <c r="B4" s="9">
        <v>0.125</v>
      </c>
      <c r="C4" s="9">
        <v>3.3333333333333333E-2</v>
      </c>
      <c r="D4" s="9">
        <v>0.10416666666666666</v>
      </c>
      <c r="E4" s="9">
        <v>0</v>
      </c>
      <c r="H4" s="1">
        <f t="shared" ref="H4:H8" si="1">HOUR(B4)+MINUTE(B4)/60</f>
        <v>3</v>
      </c>
      <c r="I4" s="1">
        <f t="shared" si="0"/>
        <v>0.8</v>
      </c>
      <c r="J4" s="1">
        <f t="shared" si="0"/>
        <v>2.5</v>
      </c>
      <c r="K4" s="1">
        <f t="shared" si="0"/>
        <v>0</v>
      </c>
    </row>
    <row r="5" spans="1:11" x14ac:dyDescent="0.25">
      <c r="A5" s="2" t="s">
        <v>81</v>
      </c>
      <c r="B5" s="9">
        <v>3.2638888888888891E-2</v>
      </c>
      <c r="C5" s="9">
        <v>3.3333333333333333E-2</v>
      </c>
      <c r="D5" s="9">
        <v>3.2638888888888891E-2</v>
      </c>
      <c r="E5" s="9">
        <v>0</v>
      </c>
      <c r="H5" s="1">
        <f t="shared" si="1"/>
        <v>0.78333333333333333</v>
      </c>
      <c r="I5" s="1">
        <f t="shared" si="0"/>
        <v>0.8</v>
      </c>
      <c r="J5" s="1">
        <f t="shared" si="0"/>
        <v>0.78333333333333333</v>
      </c>
      <c r="K5" s="1">
        <f t="shared" si="0"/>
        <v>0</v>
      </c>
    </row>
    <row r="6" spans="1:11" x14ac:dyDescent="0.25">
      <c r="A6" s="2" t="s">
        <v>149</v>
      </c>
      <c r="B6" s="9">
        <v>4.1666666666666671E-2</v>
      </c>
      <c r="C6" s="9">
        <v>3.3333333333333333E-2</v>
      </c>
      <c r="D6" s="9">
        <v>0.13611111111111113</v>
      </c>
      <c r="E6" s="9">
        <v>0</v>
      </c>
      <c r="H6" s="1">
        <f t="shared" si="1"/>
        <v>1</v>
      </c>
      <c r="I6" s="1">
        <f t="shared" si="0"/>
        <v>0.8</v>
      </c>
      <c r="J6" s="1">
        <f t="shared" si="0"/>
        <v>3.2666666666666666</v>
      </c>
      <c r="K6" s="1">
        <f t="shared" si="0"/>
        <v>0</v>
      </c>
    </row>
    <row r="7" spans="1:11" x14ac:dyDescent="0.25">
      <c r="A7" s="2" t="s">
        <v>150</v>
      </c>
      <c r="B7" s="9">
        <v>4.1666666666666671E-2</v>
      </c>
      <c r="C7" s="9">
        <v>3.3333333333333333E-2</v>
      </c>
      <c r="D7" s="9">
        <v>0.13611111111111113</v>
      </c>
      <c r="E7" s="9">
        <v>0</v>
      </c>
      <c r="H7" s="1">
        <f t="shared" si="1"/>
        <v>1</v>
      </c>
      <c r="I7" s="1">
        <f t="shared" si="0"/>
        <v>0.8</v>
      </c>
      <c r="J7" s="1">
        <f t="shared" si="0"/>
        <v>3.2666666666666666</v>
      </c>
      <c r="K7" s="1">
        <f t="shared" si="0"/>
        <v>0</v>
      </c>
    </row>
    <row r="8" spans="1:11" x14ac:dyDescent="0.25">
      <c r="A8" s="8" t="s">
        <v>80</v>
      </c>
      <c r="B8" s="9">
        <v>3.2638888888888891E-2</v>
      </c>
      <c r="C8" s="9">
        <v>3.3333333333333333E-2</v>
      </c>
      <c r="D8" s="9">
        <v>3.2638888888888891E-2</v>
      </c>
      <c r="E8" s="9">
        <v>0</v>
      </c>
      <c r="H8" s="1">
        <f t="shared" si="1"/>
        <v>0.78333333333333333</v>
      </c>
      <c r="I8" s="1">
        <f t="shared" si="0"/>
        <v>0.8</v>
      </c>
      <c r="J8" s="1">
        <f t="shared" si="0"/>
        <v>0.78333333333333333</v>
      </c>
      <c r="K8" s="1">
        <f t="shared" si="0"/>
        <v>0</v>
      </c>
    </row>
    <row r="9" spans="1:11" x14ac:dyDescent="0.25">
      <c r="A9" s="2" t="s">
        <v>151</v>
      </c>
      <c r="B9" s="13" t="s">
        <v>167</v>
      </c>
      <c r="C9" s="13"/>
      <c r="D9" s="13"/>
      <c r="E9" s="13"/>
      <c r="H9" s="13" t="s">
        <v>167</v>
      </c>
      <c r="I9" s="13"/>
      <c r="J9" s="13"/>
      <c r="K9" s="13"/>
    </row>
    <row r="10" spans="1:11" x14ac:dyDescent="0.25">
      <c r="A10" s="2" t="s">
        <v>152</v>
      </c>
      <c r="B10" s="13"/>
      <c r="C10" s="13"/>
      <c r="D10" s="13"/>
      <c r="E10" s="13"/>
      <c r="H10" s="13"/>
      <c r="I10" s="13"/>
      <c r="J10" s="13"/>
      <c r="K10" s="13"/>
    </row>
    <row r="11" spans="1:11" x14ac:dyDescent="0.25">
      <c r="A11" s="4" t="s">
        <v>34</v>
      </c>
      <c r="B11" s="13"/>
      <c r="C11" s="13"/>
      <c r="D11" s="13"/>
      <c r="E11" s="13"/>
      <c r="H11" s="13"/>
      <c r="I11" s="13"/>
      <c r="J11" s="13"/>
      <c r="K11" s="13"/>
    </row>
    <row r="12" spans="1:11" x14ac:dyDescent="0.25">
      <c r="A12" s="2" t="s">
        <v>153</v>
      </c>
      <c r="B12" s="13"/>
      <c r="C12" s="13"/>
      <c r="D12" s="13"/>
      <c r="E12" s="13"/>
      <c r="H12" s="13"/>
      <c r="I12" s="13"/>
      <c r="J12" s="13"/>
      <c r="K12" s="13"/>
    </row>
    <row r="13" spans="1:11" x14ac:dyDescent="0.25">
      <c r="A13" s="4" t="s">
        <v>89</v>
      </c>
      <c r="B13" s="13"/>
      <c r="C13" s="13"/>
      <c r="D13" s="13"/>
      <c r="E13" s="13"/>
      <c r="H13" s="13"/>
      <c r="I13" s="13"/>
      <c r="J13" s="13"/>
      <c r="K13" s="13"/>
    </row>
  </sheetData>
  <mergeCells count="4">
    <mergeCell ref="B1:E1"/>
    <mergeCell ref="H1:K1"/>
    <mergeCell ref="B9:E13"/>
    <mergeCell ref="H9:K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5" sqref="H15"/>
    </sheetView>
  </sheetViews>
  <sheetFormatPr defaultRowHeight="15" x14ac:dyDescent="0.25"/>
  <cols>
    <col min="1" max="1" width="28.42578125" bestFit="1" customWidth="1"/>
    <col min="2" max="2" width="23.7109375" bestFit="1" customWidth="1"/>
    <col min="3" max="3" width="29.28515625" bestFit="1" customWidth="1"/>
    <col min="4" max="4" width="22.28515625" bestFit="1" customWidth="1"/>
    <col min="5" max="5" width="27.85546875" bestFit="1" customWidth="1"/>
    <col min="8" max="8" width="23.7109375" bestFit="1" customWidth="1"/>
    <col min="9" max="9" width="29.28515625" bestFit="1" customWidth="1"/>
    <col min="10" max="10" width="22.28515625" bestFit="1" customWidth="1"/>
    <col min="11" max="11" width="27.85546875" bestFit="1" customWidth="1"/>
  </cols>
  <sheetData>
    <row r="1" spans="1:11" x14ac:dyDescent="0.25">
      <c r="B1" s="11" t="s">
        <v>141</v>
      </c>
      <c r="C1" s="11"/>
      <c r="D1" s="11"/>
      <c r="E1" s="11"/>
      <c r="F1" s="1"/>
      <c r="G1" s="1"/>
      <c r="H1" s="12" t="s">
        <v>142</v>
      </c>
      <c r="I1" s="12"/>
      <c r="J1" s="12"/>
      <c r="K1" s="12"/>
    </row>
    <row r="2" spans="1:11" x14ac:dyDescent="0.25">
      <c r="A2" s="3" t="s">
        <v>77</v>
      </c>
      <c r="B2" s="2" t="s">
        <v>75</v>
      </c>
      <c r="C2" s="2" t="s">
        <v>76</v>
      </c>
      <c r="D2" s="2" t="s">
        <v>73</v>
      </c>
      <c r="E2" s="2" t="s">
        <v>74</v>
      </c>
      <c r="F2" s="1"/>
      <c r="G2" s="1"/>
      <c r="H2" s="2" t="s">
        <v>75</v>
      </c>
      <c r="I2" s="2" t="s">
        <v>76</v>
      </c>
      <c r="J2" s="2" t="s">
        <v>73</v>
      </c>
      <c r="K2" s="2" t="s">
        <v>74</v>
      </c>
    </row>
    <row r="3" spans="1:11" x14ac:dyDescent="0.25">
      <c r="A3" s="2" t="s">
        <v>11</v>
      </c>
      <c r="B3" s="10">
        <v>4.1666666666666671E-2</v>
      </c>
      <c r="C3" s="10">
        <v>1.0416666666666666E-2</v>
      </c>
      <c r="D3" s="10">
        <v>0.3576388888888889</v>
      </c>
      <c r="E3" s="10">
        <v>7.6388888888888886E-3</v>
      </c>
      <c r="H3" s="1">
        <f>HOUR(B3)+MINUTE(B3)/60</f>
        <v>1</v>
      </c>
      <c r="I3" s="1">
        <f t="shared" ref="I3:K13" si="0">HOUR(C3)+MINUTE(C3)/60</f>
        <v>0.25</v>
      </c>
      <c r="J3" s="1">
        <f t="shared" si="0"/>
        <v>8.5833333333333339</v>
      </c>
      <c r="K3" s="1">
        <f t="shared" si="0"/>
        <v>0.18333333333333332</v>
      </c>
    </row>
    <row r="4" spans="1:11" x14ac:dyDescent="0.25">
      <c r="A4" s="2" t="s">
        <v>154</v>
      </c>
      <c r="B4" s="10">
        <v>4.1666666666666671E-2</v>
      </c>
      <c r="C4" s="10">
        <v>1.0416666666666666E-2</v>
      </c>
      <c r="D4" s="10">
        <v>0.3576388888888889</v>
      </c>
      <c r="E4" s="10">
        <v>7.6388888888888886E-3</v>
      </c>
      <c r="H4" s="1">
        <f t="shared" ref="H4:H13" si="1">HOUR(B4)+MINUTE(B4)/60</f>
        <v>1</v>
      </c>
      <c r="I4" s="1">
        <f t="shared" si="0"/>
        <v>0.25</v>
      </c>
      <c r="J4" s="1">
        <f t="shared" si="0"/>
        <v>8.5833333333333339</v>
      </c>
      <c r="K4" s="1">
        <f t="shared" si="0"/>
        <v>0.18333333333333332</v>
      </c>
    </row>
    <row r="5" spans="1:11" x14ac:dyDescent="0.25">
      <c r="A5" s="2" t="s">
        <v>80</v>
      </c>
      <c r="B5" s="10">
        <v>9.0277777777777787E-3</v>
      </c>
      <c r="C5" s="10">
        <v>1.0416666666666666E-2</v>
      </c>
      <c r="D5" s="10">
        <v>0</v>
      </c>
      <c r="E5" s="10">
        <v>7.6388888888888886E-3</v>
      </c>
      <c r="H5" s="1">
        <f t="shared" si="1"/>
        <v>0.21666666666666667</v>
      </c>
      <c r="I5" s="1">
        <f t="shared" si="0"/>
        <v>0.25</v>
      </c>
      <c r="J5" s="1">
        <f t="shared" si="0"/>
        <v>0</v>
      </c>
      <c r="K5" s="1">
        <f t="shared" si="0"/>
        <v>0.18333333333333332</v>
      </c>
    </row>
    <row r="6" spans="1:11" x14ac:dyDescent="0.25">
      <c r="A6" s="2" t="s">
        <v>86</v>
      </c>
      <c r="B6" s="10">
        <v>2.5694444444444443E-2</v>
      </c>
      <c r="C6" s="10">
        <v>1.0416666666666666E-2</v>
      </c>
      <c r="D6" s="10">
        <v>0</v>
      </c>
      <c r="E6" s="10">
        <v>7.6388888888888886E-3</v>
      </c>
      <c r="H6" s="1">
        <f t="shared" si="1"/>
        <v>0.6166666666666667</v>
      </c>
      <c r="I6" s="1">
        <f t="shared" si="0"/>
        <v>0.25</v>
      </c>
      <c r="J6" s="1">
        <f t="shared" si="0"/>
        <v>0</v>
      </c>
      <c r="K6" s="1">
        <f t="shared" si="0"/>
        <v>0.18333333333333332</v>
      </c>
    </row>
    <row r="7" spans="1:11" x14ac:dyDescent="0.25">
      <c r="A7" s="2" t="s">
        <v>155</v>
      </c>
      <c r="B7" s="10">
        <v>2.5694444444444443E-2</v>
      </c>
      <c r="C7" s="10">
        <v>1.0416666666666666E-2</v>
      </c>
      <c r="D7" s="10">
        <v>3.6805555555555557E-2</v>
      </c>
      <c r="E7" s="10">
        <v>7.6388888888888886E-3</v>
      </c>
      <c r="H7" s="1">
        <f t="shared" si="1"/>
        <v>0.6166666666666667</v>
      </c>
      <c r="I7" s="1">
        <f t="shared" si="0"/>
        <v>0.25</v>
      </c>
      <c r="J7" s="1">
        <f t="shared" si="0"/>
        <v>0.8833333333333333</v>
      </c>
      <c r="K7" s="1">
        <f t="shared" si="0"/>
        <v>0.18333333333333332</v>
      </c>
    </row>
    <row r="8" spans="1:11" x14ac:dyDescent="0.25">
      <c r="A8" s="2" t="s">
        <v>156</v>
      </c>
      <c r="B8" s="10">
        <v>2.5694444444444443E-2</v>
      </c>
      <c r="C8" s="10">
        <v>1.0416666666666666E-2</v>
      </c>
      <c r="D8" s="10">
        <v>3.6805555555555557E-2</v>
      </c>
      <c r="E8" s="10">
        <v>7.6388888888888886E-3</v>
      </c>
      <c r="H8" s="1">
        <f t="shared" si="1"/>
        <v>0.6166666666666667</v>
      </c>
      <c r="I8" s="1">
        <f t="shared" si="0"/>
        <v>0.25</v>
      </c>
      <c r="J8" s="1">
        <f t="shared" si="0"/>
        <v>0.8833333333333333</v>
      </c>
      <c r="K8" s="1">
        <f t="shared" si="0"/>
        <v>0.18333333333333332</v>
      </c>
    </row>
    <row r="9" spans="1:11" x14ac:dyDescent="0.25">
      <c r="A9" s="2" t="s">
        <v>85</v>
      </c>
      <c r="B9" s="10">
        <v>2.5694444444444443E-2</v>
      </c>
      <c r="C9" s="10">
        <v>1.0416666666666666E-2</v>
      </c>
      <c r="D9" s="10">
        <v>3.6805555555555557E-2</v>
      </c>
      <c r="E9" s="10">
        <v>7.6388888888888886E-3</v>
      </c>
      <c r="H9" s="1">
        <f t="shared" si="1"/>
        <v>0.6166666666666667</v>
      </c>
      <c r="I9" s="1">
        <f t="shared" si="0"/>
        <v>0.25</v>
      </c>
      <c r="J9" s="1">
        <f t="shared" si="0"/>
        <v>0.8833333333333333</v>
      </c>
      <c r="K9" s="1">
        <f t="shared" si="0"/>
        <v>0.18333333333333332</v>
      </c>
    </row>
    <row r="10" spans="1:11" x14ac:dyDescent="0.25">
      <c r="A10" s="2" t="s">
        <v>157</v>
      </c>
      <c r="B10" s="10">
        <v>0.81736111111111109</v>
      </c>
      <c r="C10" s="10">
        <v>1.0416666666666666E-2</v>
      </c>
      <c r="D10" s="10">
        <v>3.6805555555555557E-2</v>
      </c>
      <c r="E10" s="10">
        <v>7.6388888888888886E-3</v>
      </c>
      <c r="H10" s="1">
        <f t="shared" si="1"/>
        <v>19.616666666666667</v>
      </c>
      <c r="I10" s="1">
        <f t="shared" si="0"/>
        <v>0.25</v>
      </c>
      <c r="J10" s="1">
        <f t="shared" si="0"/>
        <v>0.8833333333333333</v>
      </c>
      <c r="K10" s="1">
        <f t="shared" si="0"/>
        <v>0.18333333333333332</v>
      </c>
    </row>
    <row r="11" spans="1:11" x14ac:dyDescent="0.25">
      <c r="A11" s="2" t="s">
        <v>158</v>
      </c>
      <c r="B11" s="10">
        <v>0.81736111111111109</v>
      </c>
      <c r="C11" s="10">
        <v>1.0416666666666666E-2</v>
      </c>
      <c r="D11" s="10">
        <v>3.6805555555555557E-2</v>
      </c>
      <c r="E11" s="10">
        <v>7.6388888888888886E-3</v>
      </c>
      <c r="H11" s="1">
        <f t="shared" si="1"/>
        <v>19.616666666666667</v>
      </c>
      <c r="I11" s="1">
        <f t="shared" si="0"/>
        <v>0.25</v>
      </c>
      <c r="J11" s="1">
        <f t="shared" si="0"/>
        <v>0.8833333333333333</v>
      </c>
      <c r="K11" s="1">
        <f t="shared" si="0"/>
        <v>0.18333333333333332</v>
      </c>
    </row>
    <row r="12" spans="1:11" x14ac:dyDescent="0.25">
      <c r="A12" s="2" t="s">
        <v>84</v>
      </c>
      <c r="B12" s="10">
        <v>0.85069444444444442</v>
      </c>
      <c r="C12" s="10">
        <v>1.0416666666666666E-2</v>
      </c>
      <c r="D12" s="10">
        <v>0.54583333333333339</v>
      </c>
      <c r="E12" s="10">
        <v>7.6388888888888886E-3</v>
      </c>
      <c r="H12" s="1">
        <f t="shared" si="1"/>
        <v>20.416666666666668</v>
      </c>
      <c r="I12" s="1">
        <f t="shared" si="0"/>
        <v>0.25</v>
      </c>
      <c r="J12" s="1">
        <f t="shared" si="0"/>
        <v>13.1</v>
      </c>
      <c r="K12" s="1">
        <f t="shared" si="0"/>
        <v>0.18333333333333332</v>
      </c>
    </row>
    <row r="13" spans="1:11" x14ac:dyDescent="0.25">
      <c r="A13" s="2" t="s">
        <v>83</v>
      </c>
      <c r="B13" s="10">
        <v>0.85069444444444442</v>
      </c>
      <c r="C13" s="10">
        <v>1.0416666666666666E-2</v>
      </c>
      <c r="D13" s="10">
        <v>0.54583333333333339</v>
      </c>
      <c r="E13" s="10">
        <v>7.6388888888888886E-3</v>
      </c>
      <c r="H13" s="1">
        <f t="shared" si="1"/>
        <v>20.416666666666668</v>
      </c>
      <c r="I13" s="1">
        <f t="shared" si="0"/>
        <v>0.25</v>
      </c>
      <c r="J13" s="1">
        <f t="shared" si="0"/>
        <v>13.1</v>
      </c>
      <c r="K13" s="1">
        <f t="shared" si="0"/>
        <v>0.18333333333333332</v>
      </c>
    </row>
    <row r="14" spans="1:11" x14ac:dyDescent="0.25">
      <c r="H14" s="1"/>
      <c r="I14" s="1"/>
      <c r="J14" s="1"/>
      <c r="K14" s="1"/>
    </row>
  </sheetData>
  <mergeCells count="2">
    <mergeCell ref="B1:E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Metro A</vt:lpstr>
      <vt:lpstr>Metro B</vt:lpstr>
      <vt:lpstr>Metro C</vt:lpstr>
      <vt:lpstr>Termini-Centocelle</vt:lpstr>
      <vt:lpstr>Roma-Lido</vt:lpstr>
      <vt:lpstr>Roma-Viterbo</vt:lpstr>
      <vt:lpstr>2</vt:lpstr>
      <vt:lpstr>3</vt:lpstr>
      <vt:lpstr>5</vt:lpstr>
      <vt:lpstr>8</vt:lpstr>
      <vt:lpstr>14</vt:lpstr>
      <vt:lpstr>19</vt:lpstr>
      <vt:lpstr>Bus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Andrea Tortorelli</dc:creator>
  <cp:lastModifiedBy>Carlo Andrea Tortorelli</cp:lastModifiedBy>
  <dcterms:created xsi:type="dcterms:W3CDTF">2022-05-03T08:27:09Z</dcterms:created>
  <dcterms:modified xsi:type="dcterms:W3CDTF">2022-09-01T10:36:19Z</dcterms:modified>
</cp:coreProperties>
</file>